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Объемы покупки" sheetId="1" r:id="rId1"/>
  </sheets>
  <definedNames>
    <definedName name="_xlnm.Print_Area" localSheetId="0">'Объемы покупки'!$A$1:$N$30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<sst xmlns="http://schemas.openxmlformats.org/spreadsheetml/2006/main" count="10" uniqueCount="10">
  <si>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</si>
  <si>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</si>
  <si>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</si>
  <si>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</si>
  <si>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</si>
  <si>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</si>
  <si>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</si>
  <si>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</si>
  <si>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</si>
  <si>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2014г.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</si>
</sst>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%"/>
    <numFmt numFmtId="183" formatCode="_-* #,##0_р_._-;\-* #,##0_р_._-;_-* &quot;-&quot;??_р_._-;_-@_-"/>
    <numFmt numFmtId="184" formatCode="#,##0.00&quot;р.&quot;"/>
    <numFmt numFmtId="185" formatCode="#,##0.0"/>
    <numFmt numFmtId="186" formatCode="#,##0.0&quot;р.&quot;"/>
    <numFmt numFmtId="187" formatCode="0;[Red]0"/>
    <numFmt numFmtId="188" formatCode="#,##0.000"/>
    <numFmt numFmtId="189" formatCode="#,##0_ ;[Red]\-#,##0\ 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_ ;[Red]\-#,##0.0\ "/>
    <numFmt numFmtId="196" formatCode="#,##0.000_ ;[Red]\-#,##0.000\ 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_-* #,##0.000_р_._-;\-* #,##0.000_р_._-;_-* &quot;-&quot;??_р_._-;_-@_-"/>
    <numFmt numFmtId="207" formatCode="_-* #,##0.000_р_._-;\-* #,##0.000_р_._-;_-* &quot;-&quot;???_р_._-;_-@_-"/>
    <numFmt numFmtId="208" formatCode="_-* #,##0.000000000000_р_._-;\-* #,##0.000000000000_р_._-;_-* &quot;-&quot;????????????_р_._-;_-@_-"/>
    <numFmt numFmtId="209" formatCode="#,##0_ ;\-#,##0\ "/>
    <numFmt numFmtId="210" formatCode="#,##0.000_ ;\-#,##0.000\ "/>
    <numFmt numFmtId="211" formatCode="[$-419]mmmm;@"/>
    <numFmt numFmtId="212" formatCode="_-* #,##0.0_р_._-;\-* #,##0.0_р_._-;_-* &quot;-&quot;??_р_._-;_-@_-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_р_._-;_-@_-"/>
    <numFmt numFmtId="216" formatCode="_-* #,##0.000000000_р_._-;\-* #,##0.000000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16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1" applyNumberFormat="0" applyAlignment="0" applyProtection="0"/>
    <xf numFmtId="0" fontId="13" fillId="31" borderId="2" applyNumberFormat="0" applyAlignment="0" applyProtection="0"/>
    <xf numFmtId="0" fontId="31" fillId="32" borderId="3" applyNumberFormat="0" applyAlignment="0" applyProtection="0"/>
    <xf numFmtId="0" fontId="14" fillId="33" borderId="4" applyNumberFormat="0" applyAlignment="0" applyProtection="0"/>
    <xf numFmtId="0" fontId="32" fillId="32" borderId="1" applyNumberFormat="0" applyAlignment="0" applyProtection="0"/>
    <xf numFmtId="0" fontId="15" fillId="33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34" borderId="13" applyNumberFormat="0" applyAlignment="0" applyProtection="0"/>
    <xf numFmtId="0" fontId="20" fillId="35" borderId="14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0" fillId="4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41" borderId="0" applyNumberFormat="0" applyBorder="0" applyAlignment="0" applyProtection="0"/>
    <xf numFmtId="0" fontId="2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98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11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9" fillId="0" borderId="19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Followed Hyperlink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Процентный 2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Финансовый 2" xfId="85"/>
    <cellStyle name="Финансовый 3" xfId="86"/>
    <cellStyle name="Хороший" xfId="87"/>
    <cellStyle name="Хороший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70894924</v>
      </c>
      <c r="C6" s="12">
        <v>68896704</v>
      </c>
      <c r="D6" s="12">
        <v>61913291</v>
      </c>
      <c r="E6" s="12">
        <v>49924110</v>
      </c>
      <c r="F6" s="12">
        <v>45937995</v>
      </c>
      <c r="G6" s="12">
        <v>40942505</v>
      </c>
      <c r="H6" s="12">
        <v>42240272</v>
      </c>
      <c r="I6" s="12">
        <v>42641991</v>
      </c>
      <c r="J6" s="12">
        <v>45938002</v>
      </c>
      <c r="K6" s="12">
        <v>50923203</v>
      </c>
      <c r="L6" s="12"/>
      <c r="M6" s="12"/>
      <c r="N6" s="12">
        <f>B6+C6+D6+E6+F6+G6+H6+I6+J6+K6+L6+M6</f>
        <v>520252997</v>
      </c>
    </row>
    <row r="7" spans="1:14" ht="25.5">
      <c r="A7" s="11" t="s">
        <v>2</v>
      </c>
      <c r="B7" s="12">
        <v>5713009</v>
      </c>
      <c r="C7" s="12">
        <v>3337863</v>
      </c>
      <c r="D7" s="12">
        <v>3724321</v>
      </c>
      <c r="E7" s="12">
        <v>5898987</v>
      </c>
      <c r="F7" s="12">
        <v>5253697</v>
      </c>
      <c r="G7" s="12">
        <v>5146086</v>
      </c>
      <c r="H7" s="12">
        <v>6442185</v>
      </c>
      <c r="I7" s="12">
        <v>7760280</v>
      </c>
      <c r="J7" s="12">
        <v>5414209</v>
      </c>
      <c r="K7" s="12">
        <v>9223158</v>
      </c>
      <c r="L7" s="12"/>
      <c r="M7" s="12"/>
      <c r="N7" s="12">
        <f>B7+C7+D7+E7+F7+G7+H7+I7+J7+K7+L7+M7</f>
        <v>57913795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B7+B6</f>
        <v>76607933</v>
      </c>
      <c r="C9" s="12">
        <f aca="true" t="shared" si="0" ref="C9:M9">C6+C7</f>
        <v>72234567</v>
      </c>
      <c r="D9" s="12">
        <f t="shared" si="0"/>
        <v>65637612</v>
      </c>
      <c r="E9" s="12">
        <f t="shared" si="0"/>
        <v>55823097</v>
      </c>
      <c r="F9" s="12">
        <f t="shared" si="0"/>
        <v>51191692</v>
      </c>
      <c r="G9" s="12">
        <f t="shared" si="0"/>
        <v>46088591</v>
      </c>
      <c r="H9" s="12">
        <f t="shared" si="0"/>
        <v>48682457</v>
      </c>
      <c r="I9" s="12">
        <f t="shared" si="0"/>
        <v>50402271</v>
      </c>
      <c r="J9" s="12">
        <f t="shared" si="0"/>
        <v>51352211</v>
      </c>
      <c r="K9" s="12">
        <f t="shared" si="0"/>
        <v>60146361</v>
      </c>
      <c r="L9" s="12">
        <f t="shared" si="0"/>
        <v>0</v>
      </c>
      <c r="M9" s="12">
        <f t="shared" si="0"/>
        <v>0</v>
      </c>
      <c r="N9" s="12">
        <f>B9+C9+D9+E9+F9+G9+H9+I9+J9+K9+L9+M9</f>
        <v>578166792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Zurik</cp:lastModifiedBy>
  <cp:lastPrinted>2010-10-25T05:17:35Z</cp:lastPrinted>
  <dcterms:created xsi:type="dcterms:W3CDTF">2007-04-05T11:04:53Z</dcterms:created>
  <dcterms:modified xsi:type="dcterms:W3CDTF">2014-11-26T06:55:42Z</dcterms:modified>
  <cp:category/>
  <cp:version/>
  <cp:contentType/>
  <cp:contentStatus/>
</cp:coreProperties>
</file>