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90" yWindow="885" windowWidth="16410" windowHeight="7995"/>
  </bookViews>
  <sheets>
    <sheet name="предложение" sheetId="4" r:id="rId1"/>
    <sheet name="Разд.1 Инф. об орг-ии" sheetId="1" r:id="rId2"/>
    <sheet name="Разд.2 Основ показатели деят ГП" sheetId="2" r:id="rId3"/>
    <sheet name="Разд.3 Цены(тарифы) по рег виду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m">#REF!</definedName>
    <definedName name="\n">#REF!</definedName>
    <definedName name="\o">#REF!</definedName>
    <definedName name="_b">"$#ССЫЛ!.$B$1834"</definedName>
    <definedName name="_b_109">#REF!</definedName>
    <definedName name="_c">"$#ССЫЛ!.$B$1830"</definedName>
    <definedName name="_c_109">#REF!</definedName>
    <definedName name="_d">"$#ССЫЛ!.$B$1838"</definedName>
    <definedName name="_d_10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q">"$#ССЫЛ!.$B$1824"</definedName>
    <definedName name="_q_109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t">"$#ССЫЛ!.$C$212:$C$213"</definedName>
    <definedName name="_t_109">#REF!</definedName>
    <definedName name="_v">"$#ССЫЛ!.$D$6"</definedName>
    <definedName name="_v_109">#REF!</definedName>
    <definedName name="÷ĺňâĺđňűé">#REF!</definedName>
    <definedName name="àî">#N/A</definedName>
    <definedName name="âňîđîé">#REF!</definedName>
    <definedName name="com">#N/A</definedName>
    <definedName name="CompOt">#N/A</definedName>
    <definedName name="CompOt_107">#N/A</definedName>
    <definedName name="CompOt_109">#N/A</definedName>
    <definedName name="CompOt_110">#N/A</definedName>
    <definedName name="CompOt_116">#N/A</definedName>
    <definedName name="CompOt_121">#N/A</definedName>
    <definedName name="CompOt_66">#N/A</definedName>
    <definedName name="CompOt_67">#N/A</definedName>
    <definedName name="CompOt_68">#N/A</definedName>
    <definedName name="CompOt_69">#N/A</definedName>
    <definedName name="CompOt_77">#N/A</definedName>
    <definedName name="CompOt_82">#N/A</definedName>
    <definedName name="CompOt_84">#N/A</definedName>
    <definedName name="CompOt_93">#N/A</definedName>
    <definedName name="CompOt_94">#N/A</definedName>
    <definedName name="CompOt_96">#N/A</definedName>
    <definedName name="CompRas">#N/A</definedName>
    <definedName name="CompRas_107">#N/A</definedName>
    <definedName name="CompRas_109">#N/A</definedName>
    <definedName name="CompRas_110">#N/A</definedName>
    <definedName name="CompRas_116">#N/A</definedName>
    <definedName name="CompRas_121">#N/A</definedName>
    <definedName name="CompRas_66">#N/A</definedName>
    <definedName name="CompRas_67">#N/A</definedName>
    <definedName name="CompRas_68">#N/A</definedName>
    <definedName name="CompRas_69">#N/A</definedName>
    <definedName name="CompRas_77">#N/A</definedName>
    <definedName name="CompRas_82">#N/A</definedName>
    <definedName name="CompRas_84">#N/A</definedName>
    <definedName name="CompRas_93">#N/A</definedName>
    <definedName name="CompRas_94">#N/A</definedName>
    <definedName name="CompRas_96">#N/A</definedName>
    <definedName name="Contents">#REF!</definedName>
    <definedName name="ď">#N/A</definedName>
    <definedName name="DATA">#REF!</definedName>
    <definedName name="ďď">#N/A</definedName>
    <definedName name="đđ">#N/A</definedName>
    <definedName name="đđđ">#N/A</definedName>
    <definedName name="ďĺđâűé">#REF!</definedName>
    <definedName name="ęĺ">#N/A</definedName>
    <definedName name="ew">#N/A</definedName>
    <definedName name="Excel_BuiltIn__FilterDatabase_1">#REF!</definedName>
    <definedName name="Excel_BuiltIn__FilterDatabase_104">#REF!</definedName>
    <definedName name="Excel_BuiltIn__FilterDatabase_106">#REF!</definedName>
    <definedName name="Excel_BuiltIn__FilterDatabase_125">#REF!</definedName>
    <definedName name="Excel_BuiltIn__FilterDatabase_42">#REF!</definedName>
    <definedName name="Excel_BuiltIn__FilterDatabase_69">#REF!</definedName>
    <definedName name="Excel_BuiltIn__FilterDatabase_7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>#REF!</definedName>
    <definedName name="Excel_BuiltIn_Print_Titles_103">#REF!</definedName>
    <definedName name="Excel_BuiltIn_Print_Titles_104">#REF!</definedName>
    <definedName name="Excel_BuiltIn_Print_Titles_105">#REF!</definedName>
    <definedName name="Excel_BuiltIn_Print_Titles_106">#REF!</definedName>
    <definedName name="Excel_BuiltIn_Print_Titles_55">#REF!</definedName>
    <definedName name="Excel_BuiltIn_Print_Titles_65">#REF!</definedName>
    <definedName name="Excel_BuiltIn_Print_Titles_73">#REF!</definedName>
    <definedName name="Excel_BuiltIn_Print_Titles_83">#REF!</definedName>
    <definedName name="fg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ТЭС_Котельные">[2]Справочники!$A$2:$A$4,[2]Справочники!$A$16:$A$18</definedName>
    <definedName name="hhh">#N/A</definedName>
    <definedName name="îî">#N/A</definedName>
    <definedName name="k">#N/A</definedName>
    <definedName name="LABEL">"$#ССЫЛ!.$B$1823"</definedName>
    <definedName name="LABEL_109">#REF!</definedName>
    <definedName name="ňđĺňčé">#REF!</definedName>
    <definedName name="NET_INV">[3]TEHSHEET!#REF!</definedName>
    <definedName name="NET_ORG">[3]TEHSHEET!#REF!</definedName>
    <definedName name="NET_W">[3]TEHSHEET!#REF!</definedName>
    <definedName name="öó">#N/A</definedName>
    <definedName name="P1_ESO_PROT" hidden="1">#REF!,#REF!,#REF!,#REF!,#REF!,#REF!,#REF!,#REF!</definedName>
    <definedName name="P1_SBT_PROT" hidden="1">#REF!,#REF!,#REF!,#REF!,#REF!,#REF!,#REF!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'[3]4 баланс ээ_Сбыт без ТСО'!#REF!,'[3]4 баланс ээ_Сбыт без ТСО'!#REF!,'[3]4 баланс ээ_Сбыт без ТСО'!#REF!,'[3]4 баланс ээ_Сбыт без ТСО'!#REF!,'[3]4 баланс ээ_Сбыт без ТСО'!#REF!,'[3]4 баланс ээ_Сбыт без ТСО'!#REF!,'[3]4 баланс ээ_Сбыт без ТСО'!#REF!,'[3]4 баланс ээ_Сбыт без ТСО'!$F$14:$I$20,'[3]4 баланс ээ_Сбыт без ТСО'!$F$23:$I$23</definedName>
    <definedName name="P1_SCOPE_5_PRT" hidden="1">'[3]Баланс М_Сбыт без ТСО'!#REF!,'[3]Баланс М_Сбыт без ТСО'!#REF!,'[3]Баланс М_Сбыт без ТСО'!#REF!,'[3]Баланс М_Сбыт без ТСО'!#REF!,'[3]Баланс М_Сбыт без ТСО'!#REF!,'[3]Баланс М_Сбыт без ТСО'!#REF!,'[3]Баланс М_Сбыт без ТСО'!#REF!,'[3]Баланс М_Сбыт без ТСО'!$F$14:$I$21,'[3]Баланс М_Сбыт без ТСО'!$F$23:$I$23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[4]СтЭ!$G$10:$K$14,[4]СтЭ!$G$17:$K$17,[4]СтЭ!$G$20:$K$20,[4]СтЭ!$G$23:$K$23,[4]СтЭ!$G$26:$K$26,[4]СтЭ!$G$29:$K$29,[4]СтЭ!$G$33:$K$34,[4]СтЭ!$G$38:$K$40</definedName>
    <definedName name="P1_T17?L4">'[2]29'!$J$18:$J$25,'[2]29'!$G$18:$G$25,'[2]29'!$G$35:$G$42,'[2]29'!$J$35:$J$42,'[2]29'!$G$60,'[2]29'!$J$60,'[2]29'!$M$60,'[2]29'!$P$60,'[2]29'!$P$18:$P$25,'[2]29'!$G$9:$G$16</definedName>
    <definedName name="P1_T17?unit?РУБ.ГКАЛ">'[2]29'!$F$44:$F$51,'[2]29'!$I$44:$I$51,'[2]29'!$L$44:$L$51,'[2]29'!$F$18:$F$25,'[2]29'!$I$60,'[2]29'!$L$60,'[2]29'!$O$60,'[2]29'!$F$60,'[2]29'!$F$9:$F$16,'[2]29'!$I$9:$I$16</definedName>
    <definedName name="P1_T17?unit?ТГКАЛ">'[2]29'!$M$18:$M$25,'[2]29'!$J$18:$J$25,'[2]29'!$G$18:$G$25,'[2]29'!$G$35:$G$42,'[2]29'!$J$35:$J$42,'[2]29'!$G$60,'[2]29'!$J$60,'[2]29'!$M$60,'[2]29'!$P$60,'[2]29'!$G$9:$G$16</definedName>
    <definedName name="P1_T17_Protection">'[2]29'!$O$47:$P$51,'[2]29'!$L$47:$M$51,'[2]29'!$L$53:$M$53,'[2]29'!$L$55:$M$59,'[2]29'!$O$53:$P$53,'[2]29'!$O$55:$P$59,'[2]29'!$F$12:$G$16,'[2]29'!$F$10:$G$10</definedName>
    <definedName name="P1_T18.2_Protect" hidden="1">'[5]18.2'!#REF!,'[5]18.2'!#REF!,'[5]18.2'!#REF!,'[5]18.2'!#REF!,'[5]18.2'!#REF!,'[5]18.2'!#REF!,'[5]18.2'!#REF!</definedName>
    <definedName name="P1_T20_Protection" hidden="1">'[2]20'!$E$4:$H$4,'[2]20'!$E$13:$H$13,'[2]20'!$E$16:$H$17,'[2]20'!$E$19:$H$19,'[2]20'!$J$4:$M$4,'[2]20'!$J$8:$M$11,'[2]20'!$J$13:$M$13,'[2]20'!$J$16:$M$17,'[2]20'!$J$19:$M$19</definedName>
    <definedName name="P1_T21_Protection">'[2]21'!$O$31:$S$33,'[2]21'!$E$11,'[2]21'!$G$11:$K$11,'[2]21'!$M$11,'[2]21'!$O$11:$S$11,'[2]21'!$E$14:$E$16,'[2]21'!$G$14:$K$16,'[2]21'!$M$14:$M$16,'[2]21'!$O$14:$S$16</definedName>
    <definedName name="P1_T23_Protection">'[2]23'!$F$9:$J$25,'[2]23'!$O$9:$P$25,'[2]23'!$A$32:$A$34,'[2]23'!$F$32:$J$34,'[2]23'!$O$32:$P$34,'[2]23'!$A$37:$A$53,'[2]23'!$F$37:$J$53,'[2]23'!$O$37:$P$53</definedName>
    <definedName name="P1_T25_protection">'[2]25'!$G$8:$J$21,'[2]25'!$G$24:$J$28,'[2]25'!$G$30:$J$33,'[2]25'!$G$35:$J$37,'[2]25'!$G$41:$J$42,'[2]25'!$L$8:$O$21,'[2]25'!$L$24:$O$28,'[2]25'!$L$30:$O$33</definedName>
    <definedName name="P1_T26_Protection">'[2]26'!$B$34:$B$36,'[2]26'!$F$8:$I$8,'[2]26'!$F$10:$I$11,'[2]26'!$F$13:$I$15,'[2]26'!$F$18:$I$19,'[2]26'!$F$22:$I$24,'[2]26'!$F$26:$I$26,'[2]26'!$F$29:$I$32</definedName>
    <definedName name="P1_T27_Protection">'[2]27'!$B$34:$B$36,'[2]27'!$F$8:$I$8,'[2]27'!$F$10:$I$11,'[2]27'!$F$13:$I$15,'[2]27'!$F$18:$I$19,'[2]27'!$F$22:$I$24,'[2]27'!$F$26:$I$26,'[2]27'!$F$29:$I$32</definedName>
    <definedName name="P1_T28?axis?R?ПЭ">'[2]28'!$D$16:$I$18,'[2]28'!$D$22:$I$24,'[2]28'!$D$28:$I$30,'[2]28'!$D$37:$I$39,'[2]28'!$D$42:$I$44,'[2]28'!$D$48:$I$50,'[2]28'!$D$54:$I$56,'[2]28'!$D$63:$I$65</definedName>
    <definedName name="P1_T28?axis?R?ПЭ?">'[2]28'!$B$16:$B$18,'[2]28'!$B$22:$B$24,'[2]28'!$B$28:$B$30,'[2]28'!$B$37:$B$39,'[2]28'!$B$42:$B$44,'[2]28'!$B$48:$B$50,'[2]28'!$B$54:$B$56,'[2]28'!$B$63:$B$65</definedName>
    <definedName name="P1_T28?Data">'[2]28'!$G$242:$H$265,'[2]28'!$D$242:$E$265,'[2]28'!$G$216:$H$239,'[2]28'!$D$268:$E$292,'[2]28'!$G$268:$H$292,'[2]28'!$D$216:$E$239,'[2]28'!$G$190:$H$213</definedName>
    <definedName name="P1_T28_Protection">'[2]28'!$B$74:$B$76,'[2]28'!$B$80:$B$82,'[2]28'!$B$89:$B$91,'[2]28'!$B$94:$B$96,'[2]28'!$B$100:$B$102,'[2]28'!$B$106:$B$108,'[2]28'!$B$115:$B$117,'[2]28'!$B$120:$B$122</definedName>
    <definedName name="P1_T4_Protect" hidden="1">'[5]4'!$G$20:$J$20,'[5]4'!$G$22:$J$22,'[5]4'!$G$24:$J$28,'[5]4'!$L$11:$O$17,'[5]4'!$L$20:$O$20,'[5]4'!$L$22:$O$22,'[5]4'!$L$24:$O$28,'[5]4'!$Q$11:$T$17,'[5]4'!$Q$20:$T$20</definedName>
    <definedName name="P1_T6_Protect" hidden="1">#REF!,#REF!,#REF!,#REF!,#REF!,#REF!,#REF!,#REF!,#REF!</definedName>
    <definedName name="P10_T1_Protect" hidden="1">#REF!,#REF!,#REF!,#REF!,#REF!</definedName>
    <definedName name="P10_T28_Protection">'[2]28'!$G$167:$H$169,'[2]28'!$D$172:$E$174,'[2]28'!$G$172:$H$174,'[2]28'!$D$178:$E$180,'[2]28'!$G$178:$H$181,'[2]28'!$D$184:$E$186,'[2]28'!$G$184:$H$186</definedName>
    <definedName name="P11_T1_Protect" hidden="1">#REF!,#REF!,#REF!,#REF!,#REF!</definedName>
    <definedName name="P11_T28_Protection">'[2]28'!$D$193:$E$195,'[2]28'!$G$193:$H$195,'[2]28'!$D$198:$E$200,'[2]28'!$G$198:$H$200,'[2]28'!$D$204:$E$206,'[2]28'!$G$204:$H$206,'[2]28'!$D$210:$E$212,'[2]28'!$B$68:$B$70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'[3]4 баланс ээ_Сбыт без ТСО'!$F$27:$I$27,'[3]4 баланс ээ_Сбыт без ТСО'!$F$29:$I$31,'[3]4 баланс ээ_Сбыт без ТСО'!#REF!,'[3]4 баланс ээ_Сбыт без ТСО'!#REF!,'[3]4 баланс ээ_Сбыт без ТСО'!#REF!,'[3]4 баланс ээ_Сбыт без ТСО'!#REF!,'[3]4 баланс ээ_Сбыт без ТСО'!$K$14:$N$20,'[3]4 баланс ээ_Сбыт без ТСО'!$K$23:$N$23,'[3]4 баланс ээ_Сбыт без ТСО'!$K$27:$N$27</definedName>
    <definedName name="P2_SCOPE_5_PRT" hidden="1">'[3]Баланс М_Сбыт без ТСО'!$F$25:$I$25,'[3]Баланс М_Сбыт без ТСО'!$F$30:$I$31,'[3]Баланс М_Сбыт без ТСО'!#REF!,'[3]Баланс М_Сбыт без ТСО'!#REF!,'[3]Баланс М_Сбыт без ТСО'!#REF!,'[3]Баланс М_Сбыт без ТСО'!#REF!,'[3]Баланс М_Сбыт без ТСО'!$K$14:$N$21,'[3]Баланс М_Сбыт без ТСО'!$K$23:$N$23,'[3]Баланс М_Сбыт без ТСО'!$K$25:$N$25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2_T1_Protect" hidden="1">#REF!,#REF!,#REF!,#REF!,#REF!,#REF!</definedName>
    <definedName name="P2_T17?L4">'[2]29'!$J$9:$J$16,'[2]29'!$M$9:$M$16,'[2]29'!$P$9:$P$16,'[2]29'!$G$44:$G$51,'[2]29'!$J$44:$J$51,'[2]29'!$M$44:$M$51,'[2]29'!$M$35:$M$42,'[2]29'!$P$35:$P$42,'[2]29'!$P$44:$P$51</definedName>
    <definedName name="P2_T17?unit?РУБ.ГКАЛ">'[2]29'!$I$18:$I$25,'[2]29'!$L$9:$L$16,'[2]29'!$L$18:$L$25,'[2]29'!$O$9:$O$16,'[2]29'!$F$35:$F$42,'[2]29'!$I$35:$I$42,'[2]29'!$L$35:$L$42,'[2]29'!$O$35:$O$51</definedName>
    <definedName name="P2_T17?unit?ТГКАЛ">'[2]29'!$J$9:$J$16,'[2]29'!$M$9:$M$16,'[2]29'!$P$9:$P$16,'[2]29'!$M$35:$M$42,'[2]29'!$P$35:$P$42,'[2]29'!$G$44:$G$51,'[2]29'!$J$44:$J$51,'[2]29'!$M$44:$M$51,'[2]29'!$P$44:$P$51</definedName>
    <definedName name="P2_T17_Protection">'[2]29'!$F$19:$G$19,'[2]29'!$F$21:$G$25,'[2]29'!$F$27:$G$27,'[2]29'!$F$29:$G$33,'[2]29'!$F$36:$G$36,'[2]29'!$F$38:$G$42,'[2]29'!$F$45:$G$45,'[2]29'!$F$47:$G$51</definedName>
    <definedName name="P2_T21_Protection">'[2]21'!$E$20:$E$22,'[2]21'!$G$20:$K$22,'[2]21'!$M$20:$M$22,'[2]21'!$O$20:$S$22,'[2]21'!$E$26:$E$28,'[2]21'!$G$26:$K$28,'[2]21'!$M$26:$M$28,'[2]21'!$O$26:$S$28</definedName>
    <definedName name="P2_T25_protection">'[2]25'!$L$35:$O$37,'[2]25'!$L$41:$O$42,'[2]25'!$Q$8:$T$21,'[2]25'!$Q$24:$T$28,'[2]25'!$Q$30:$T$33,'[2]25'!$Q$35:$T$37,'[2]25'!$Q$41:$T$42,'[2]25'!$B$35:$B$37</definedName>
    <definedName name="P2_T26_Protection">'[2]26'!$F$34:$I$36,'[2]26'!$K$8:$N$8,'[2]26'!$K$10:$N$11,'[2]26'!$K$13:$N$15,'[2]26'!$K$18:$N$19,'[2]26'!$K$22:$N$24,'[2]26'!$K$26:$N$26,'[2]26'!$K$29:$N$32</definedName>
    <definedName name="P2_T27_Protection">'[2]27'!$F$34:$I$36,'[2]27'!$K$8:$N$8,'[2]27'!$K$10:$N$11,'[2]27'!$K$13:$N$15,'[2]27'!$K$18:$N$19,'[2]27'!$K$22:$N$24,'[2]27'!$K$26:$N$26,'[2]27'!$K$29:$N$32</definedName>
    <definedName name="P2_T28?axis?R?ПЭ">'[2]28'!$D$68:$I$70,'[2]28'!$D$74:$I$76,'[2]28'!$D$80:$I$82,'[2]28'!$D$89:$I$91,'[2]28'!$D$94:$I$96,'[2]28'!$D$100:$I$102,'[2]28'!$D$106:$I$108,'[2]28'!$D$115:$I$117</definedName>
    <definedName name="P2_T28?axis?R?ПЭ?">'[2]28'!$B$68:$B$70,'[2]28'!$B$74:$B$76,'[2]28'!$B$80:$B$82,'[2]28'!$B$89:$B$91,'[2]28'!$B$94:$B$96,'[2]28'!$B$100:$B$102,'[2]28'!$B$106:$B$108,'[2]28'!$B$115:$B$117</definedName>
    <definedName name="P2_T28_Protection">'[2]28'!$B$126:$B$128,'[2]28'!$B$132:$B$134,'[2]28'!$B$141:$B$143,'[2]28'!$B$146:$B$148,'[2]28'!$B$152:$B$154,'[2]28'!$B$158:$B$160,'[2]28'!$B$167:$B$169</definedName>
    <definedName name="P2_T4_Protect" hidden="1">'[5]4'!$Q$22:$T$22,'[5]4'!$Q$24:$T$28,'[5]4'!$V$24:$Y$28,'[5]4'!$V$22:$Y$22,'[5]4'!$V$20:$Y$20,'[5]4'!$V$11:$Y$17,'[5]4'!$AA$11:$AD$17,'[5]4'!$AA$20:$AD$20,'[5]4'!$AA$22:$AD$22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3_T1_Protect" hidden="1">#REF!,#REF!,#REF!,#REF!,#REF!</definedName>
    <definedName name="P3_T17_Protection">'[2]29'!$F$53:$G$53,'[2]29'!$F$55:$G$59,'[2]29'!$I$55:$J$59,'[2]29'!$I$53:$J$53,'[2]29'!$I$47:$J$51,'[2]29'!$I$45:$J$45,'[2]29'!$I$38:$J$42,'[2]29'!$I$36:$J$36</definedName>
    <definedName name="P3_T21_Protection">'[2]21'!$E$31:$E$33,'[2]21'!$G$31:$K$33,'[2]21'!$B$14:$B$16,'[2]21'!$B$20:$B$22,'[2]21'!$B$26:$B$28,'[2]21'!$B$31:$B$33,'[2]21'!$M$31:$M$33,P1_T21_Protection</definedName>
    <definedName name="P3_T21_Protection_107">'[2]21'!$E$31:$E$33,'[2]21'!$G$31:$K$33,'[2]21'!$B$14:$B$16,'[2]21'!$B$20:$B$22,'[2]21'!$B$26:$B$28,'[2]21'!$B$31:$B$33,'[2]21'!$M$31:$M$33,P1_T21_Protection</definedName>
    <definedName name="P3_T21_Protection_110">'[2]21'!$E$31:$E$33,'[2]21'!$G$31:$K$33,'[2]21'!$B$14:$B$16,'[2]21'!$B$20:$B$22,'[2]21'!$B$26:$B$28,'[2]21'!$B$31:$B$33,'[2]21'!$M$31:$M$33,P1_T21_Protection</definedName>
    <definedName name="P3_T21_Protection_116">'[2]21'!$E$31:$E$33,'[2]21'!$G$31:$K$33,'[2]21'!$B$14:$B$16,'[2]21'!$B$20:$B$22,'[2]21'!$B$26:$B$28,'[2]21'!$B$31:$B$33,'[2]21'!$M$31:$M$33,P1_T21_Protection</definedName>
    <definedName name="P3_T21_Protection_121">'[2]21'!$E$31:$E$33,'[2]21'!$G$31:$K$33,'[2]21'!$B$14:$B$16,'[2]21'!$B$20:$B$22,'[2]21'!$B$26:$B$28,'[2]21'!$B$31:$B$33,'[2]21'!$M$31:$M$33,P1_T21_Protection</definedName>
    <definedName name="P3_T21_Protection_66">'[2]21'!$E$31:$E$33,'[2]21'!$G$31:$K$33,'[2]21'!$B$14:$B$16,'[2]21'!$B$20:$B$22,'[2]21'!$B$26:$B$28,'[2]21'!$B$31:$B$33,'[2]21'!$M$31:$M$33,P1_T21_Protection</definedName>
    <definedName name="P3_T21_Protection_67">'[2]21'!$E$31:$E$33,'[2]21'!$G$31:$K$33,'[2]21'!$B$14:$B$16,'[2]21'!$B$20:$B$22,'[2]21'!$B$26:$B$28,'[2]21'!$B$31:$B$33,'[2]21'!$M$31:$M$33,P1_T21_Protection</definedName>
    <definedName name="P3_T21_Protection_68">'[2]21'!$E$31:$E$33,'[2]21'!$G$31:$K$33,'[2]21'!$B$14:$B$16,'[2]21'!$B$20:$B$22,'[2]21'!$B$26:$B$28,'[2]21'!$B$31:$B$33,'[2]21'!$M$31:$M$33,P1_T21_Protection</definedName>
    <definedName name="P3_T21_Protection_69">'[2]21'!$E$31:$E$33,'[2]21'!$G$31:$K$33,'[2]21'!$B$14:$B$16,'[2]21'!$B$20:$B$22,'[2]21'!$B$26:$B$28,'[2]21'!$B$31:$B$33,'[2]21'!$M$31:$M$33,P1_T21_Protection</definedName>
    <definedName name="P3_T21_Protection_77">'[2]21'!$E$31:$E$33,'[2]21'!$G$31:$K$33,'[2]21'!$B$14:$B$16,'[2]21'!$B$20:$B$22,'[2]21'!$B$26:$B$28,'[2]21'!$B$31:$B$33,'[2]21'!$M$31:$M$33,P1_T21_Protection</definedName>
    <definedName name="P3_T21_Protection_82">'[2]21'!$E$31:$E$33,'[2]21'!$G$31:$K$33,'[2]21'!$B$14:$B$16,'[2]21'!$B$20:$B$22,'[2]21'!$B$26:$B$28,'[2]21'!$B$31:$B$33,'[2]21'!$M$31:$M$33,P1_T21_Protection</definedName>
    <definedName name="P3_T21_Protection_84">'[2]21'!$E$31:$E$33,'[2]21'!$G$31:$K$33,'[2]21'!$B$14:$B$16,'[2]21'!$B$20:$B$22,'[2]21'!$B$26:$B$28,'[2]21'!$B$31:$B$33,'[2]21'!$M$31:$M$33,P1_T21_Protection</definedName>
    <definedName name="P3_T21_Protection_93">'[2]21'!$E$31:$E$33,'[2]21'!$G$31:$K$33,'[2]21'!$B$14:$B$16,'[2]21'!$B$20:$B$22,'[2]21'!$B$26:$B$28,'[2]21'!$B$31:$B$33,'[2]21'!$M$31:$M$33,P1_T21_Protection</definedName>
    <definedName name="P3_T21_Protection_94">'[2]21'!$E$31:$E$33,'[2]21'!$G$31:$K$33,'[2]21'!$B$14:$B$16,'[2]21'!$B$20:$B$22,'[2]21'!$B$26:$B$28,'[2]21'!$B$31:$B$33,'[2]21'!$M$31:$M$33,P1_T21_Protection</definedName>
    <definedName name="P3_T21_Protection_96">'[2]21'!$E$31:$E$33,'[2]21'!$G$31:$K$33,'[2]21'!$B$14:$B$16,'[2]21'!$B$20:$B$22,'[2]21'!$B$26:$B$28,'[2]21'!$B$31:$B$33,'[2]21'!$M$31:$M$33,P1_T21_Protection</definedName>
    <definedName name="P3_T27_Protection">'[2]27'!$K$34:$N$36,'[2]27'!$P$8:$S$8,'[2]27'!$P$10:$S$11,'[2]27'!$P$13:$S$15,'[2]27'!$P$18:$S$19,'[2]27'!$P$22:$S$24,'[2]27'!$P$26:$S$26,'[2]27'!$P$29:$S$32</definedName>
    <definedName name="P3_T28?axis?R?ПЭ">'[2]28'!$D$120:$I$122,'[2]28'!$D$126:$I$128,'[2]28'!$D$132:$I$134,'[2]28'!$D$141:$I$143,'[2]28'!$D$146:$I$148,'[2]28'!$D$152:$I$154,'[2]28'!$D$158:$I$160</definedName>
    <definedName name="P3_T28?axis?R?ПЭ?">'[2]28'!$B$120:$B$122,'[2]28'!$B$126:$B$128,'[2]28'!$B$132:$B$134,'[2]28'!$B$141:$B$143,'[2]28'!$B$146:$B$148,'[2]28'!$B$152:$B$154,'[2]28'!$B$158:$B$160</definedName>
    <definedName name="P3_T28_Protection">'[2]28'!$B$172:$B$174,'[2]28'!$B$178:$B$180,'[2]28'!$B$184:$B$186,'[2]28'!$B$193:$B$195,'[2]28'!$B$198:$B$200,'[2]28'!$B$204:$B$206,'[2]28'!$B$210:$B$212</definedName>
    <definedName name="P4_SCOPE_F1_PRT" hidden="1">#REF!,#REF!,#REF!,#REF!</definedName>
    <definedName name="P4_SCOPE_PER_PRT" hidden="1">#REF!,#REF!,#REF!,#REF!,#REF!</definedName>
    <definedName name="P4_T1_Protect" hidden="1">#REF!,#REF!,#REF!,#REF!,#REF!,#REF!</definedName>
    <definedName name="P4_T17_Protection">'[2]29'!$I$29:$J$33,'[2]29'!$I$27:$J$27,'[2]29'!$I$21:$J$25,'[2]29'!$I$19:$J$19,'[2]29'!$I$12:$J$16,'[2]29'!$I$10:$J$10,'[2]29'!$L$10:$M$10,'[2]29'!$L$12:$M$16</definedName>
    <definedName name="P4_T28?axis?R?ПЭ">'[2]28'!$D$167:$I$169,'[2]28'!$D$172:$I$174,'[2]28'!$D$178:$I$180,'[2]28'!$D$184:$I$186,'[2]28'!$D$193:$I$195,'[2]28'!$D$198:$I$200,'[2]28'!$D$204:$I$206</definedName>
    <definedName name="P4_T28?axis?R?ПЭ?">'[2]28'!$B$167:$B$169,'[2]28'!$B$172:$B$174,'[2]28'!$B$178:$B$180,'[2]28'!$B$184:$B$186,'[2]28'!$B$193:$B$195,'[2]28'!$B$198:$B$200,'[2]28'!$B$204:$B$206</definedName>
    <definedName name="P4_T28_Protection">'[2]28'!$B$219:$B$221,'[2]28'!$B$224:$B$226,'[2]28'!$B$230:$B$232,'[2]28'!$B$236:$B$238,'[2]28'!$B$245:$B$247,'[2]28'!$B$250:$B$252,'[2]28'!$B$256:$B$258</definedName>
    <definedName name="P5_SCOPE_PER_PRT" hidden="1">#REF!,#REF!,#REF!,#REF!,#REF!</definedName>
    <definedName name="P5_T1_Protect" hidden="1">#REF!,#REF!,#REF!,#REF!,#REF!</definedName>
    <definedName name="P5_T17_Protection">'[2]29'!$L$19:$M$19,'[2]29'!$L$21:$M$27,'[2]29'!$L$29:$M$33,'[2]29'!$L$36:$M$36,'[2]29'!$L$38:$M$42,'[2]29'!$L$45:$M$45,'[2]29'!$O$10:$P$10,'[2]29'!$O$12:$P$16</definedName>
    <definedName name="P5_T28?axis?R?ПЭ">'[2]28'!$D$210:$I$212,'[2]28'!$D$219:$I$221,'[2]28'!$D$224:$I$226,'[2]28'!$D$230:$I$232,'[2]28'!$D$236:$I$238,'[2]28'!$D$245:$I$247,'[2]28'!$D$250:$I$252</definedName>
    <definedName name="P5_T28?axis?R?ПЭ?">'[2]28'!$B$210:$B$212,'[2]28'!$B$219:$B$221,'[2]28'!$B$224:$B$226,'[2]28'!$B$230:$B$232,'[2]28'!$B$236:$B$238,'[2]28'!$B$245:$B$247,'[2]28'!$B$250:$B$252</definedName>
    <definedName name="P5_T28_Protection">'[2]28'!$B$262:$B$264,'[2]28'!$B$271:$B$273,'[2]28'!$B$276:$B$278,'[2]28'!$B$282:$B$284,'[2]28'!$B$288:$B$291,'[2]28'!$B$11:$B$13,'[2]28'!$B$16:$B$18,'[2]28'!$B$22:$B$24</definedName>
    <definedName name="P6_SCOPE_PER_PRT" hidden="1">#REF!,#REF!,#REF!,#REF!,#REF!</definedName>
    <definedName name="P6_T1_Protect" hidden="1">#REF!,#REF!,#REF!,#REF!,#REF!</definedName>
    <definedName name="P6_T17_Protection">'[2]29'!$O$19:$P$19,'[2]29'!$O$21:$P$25,'[2]29'!$O$27:$P$27,'[2]29'!$O$29:$P$33,'[2]29'!$O$36:$P$36,'[2]29'!$O$38:$P$42,'[2]29'!$O$45:$P$45,P1_T17_Protection</definedName>
    <definedName name="P6_T17_Protection_107">'[2]29'!$O$19:$P$19,'[2]29'!$O$21:$P$25,'[2]29'!$O$27:$P$27,'[2]29'!$O$29:$P$33,'[2]29'!$O$36:$P$36,'[2]29'!$O$38:$P$42,'[2]29'!$O$45:$P$45,P1_T17_Protection</definedName>
    <definedName name="P6_T17_Protection_110">'[2]29'!$O$19:$P$19,'[2]29'!$O$21:$P$25,'[2]29'!$O$27:$P$27,'[2]29'!$O$29:$P$33,'[2]29'!$O$36:$P$36,'[2]29'!$O$38:$P$42,'[2]29'!$O$45:$P$45,P1_T17_Protection</definedName>
    <definedName name="P6_T17_Protection_116">'[2]29'!$O$19:$P$19,'[2]29'!$O$21:$P$25,'[2]29'!$O$27:$P$27,'[2]29'!$O$29:$P$33,'[2]29'!$O$36:$P$36,'[2]29'!$O$38:$P$42,'[2]29'!$O$45:$P$45,P1_T17_Protection</definedName>
    <definedName name="P6_T17_Protection_121">'[2]29'!$O$19:$P$19,'[2]29'!$O$21:$P$25,'[2]29'!$O$27:$P$27,'[2]29'!$O$29:$P$33,'[2]29'!$O$36:$P$36,'[2]29'!$O$38:$P$42,'[2]29'!$O$45:$P$45,P1_T17_Protection</definedName>
    <definedName name="P6_T17_Protection_66">'[2]29'!$O$19:$P$19,'[2]29'!$O$21:$P$25,'[2]29'!$O$27:$P$27,'[2]29'!$O$29:$P$33,'[2]29'!$O$36:$P$36,'[2]29'!$O$38:$P$42,'[2]29'!$O$45:$P$45,P1_T17_Protection</definedName>
    <definedName name="P6_T17_Protection_67">'[2]29'!$O$19:$P$19,'[2]29'!$O$21:$P$25,'[2]29'!$O$27:$P$27,'[2]29'!$O$29:$P$33,'[2]29'!$O$36:$P$36,'[2]29'!$O$38:$P$42,'[2]29'!$O$45:$P$45,P1_T17_Protection</definedName>
    <definedName name="P6_T17_Protection_68">'[2]29'!$O$19:$P$19,'[2]29'!$O$21:$P$25,'[2]29'!$O$27:$P$27,'[2]29'!$O$29:$P$33,'[2]29'!$O$36:$P$36,'[2]29'!$O$38:$P$42,'[2]29'!$O$45:$P$45,P1_T17_Protection</definedName>
    <definedName name="P6_T17_Protection_69">'[2]29'!$O$19:$P$19,'[2]29'!$O$21:$P$25,'[2]29'!$O$27:$P$27,'[2]29'!$O$29:$P$33,'[2]29'!$O$36:$P$36,'[2]29'!$O$38:$P$42,'[2]29'!$O$45:$P$45,P1_T17_Protection</definedName>
    <definedName name="P6_T17_Protection_77">'[2]29'!$O$19:$P$19,'[2]29'!$O$21:$P$25,'[2]29'!$O$27:$P$27,'[2]29'!$O$29:$P$33,'[2]29'!$O$36:$P$36,'[2]29'!$O$38:$P$42,'[2]29'!$O$45:$P$45,P1_T17_Protection</definedName>
    <definedName name="P6_T17_Protection_82">'[2]29'!$O$19:$P$19,'[2]29'!$O$21:$P$25,'[2]29'!$O$27:$P$27,'[2]29'!$O$29:$P$33,'[2]29'!$O$36:$P$36,'[2]29'!$O$38:$P$42,'[2]29'!$O$45:$P$45,P1_T17_Protection</definedName>
    <definedName name="P6_T17_Protection_84">'[2]29'!$O$19:$P$19,'[2]29'!$O$21:$P$25,'[2]29'!$O$27:$P$27,'[2]29'!$O$29:$P$33,'[2]29'!$O$36:$P$36,'[2]29'!$O$38:$P$42,'[2]29'!$O$45:$P$45,P1_T17_Protection</definedName>
    <definedName name="P6_T17_Protection_93">'[2]29'!$O$19:$P$19,'[2]29'!$O$21:$P$25,'[2]29'!$O$27:$P$27,'[2]29'!$O$29:$P$33,'[2]29'!$O$36:$P$36,'[2]29'!$O$38:$P$42,'[2]29'!$O$45:$P$45,P1_T17_Protection</definedName>
    <definedName name="P6_T17_Protection_94">'[2]29'!$O$19:$P$19,'[2]29'!$O$21:$P$25,'[2]29'!$O$27:$P$27,'[2]29'!$O$29:$P$33,'[2]29'!$O$36:$P$36,'[2]29'!$O$38:$P$42,'[2]29'!$O$45:$P$45,P1_T17_Protection</definedName>
    <definedName name="P6_T17_Protection_96">'[2]29'!$O$19:$P$19,'[2]29'!$O$21:$P$25,'[2]29'!$O$27:$P$27,'[2]29'!$O$29:$P$33,'[2]29'!$O$36:$P$36,'[2]29'!$O$38:$P$42,'[2]29'!$O$45:$P$45,P1_T17_Protection</definedName>
    <definedName name="P6_T28?axis?R?ПЭ">'[2]28'!$D$256:$I$258,'[2]28'!$D$262:$I$264,'[2]28'!$D$271:$I$273,'[2]28'!$D$276:$I$278,'[2]28'!$D$282:$I$284,'[2]28'!$D$288:$I$291,'[2]28'!$D$11:$I$13,P1_T28?axis?R?ПЭ</definedName>
    <definedName name="P6_T28?axis?R?ПЭ?">'[2]28'!$B$256:$B$258,'[2]28'!$B$262:$B$264,'[2]28'!$B$271:$B$273,'[2]28'!$B$276:$B$278,'[2]28'!$B$282:$B$284,'[2]28'!$B$288:$B$291,'[2]28'!$B$11:$B$13,P1_T28?axis?R?ПЭ?</definedName>
    <definedName name="P6_T28?axis?R?ПЭ?_107">'[2]28'!$B$256:$B$258,'[2]28'!$B$262:$B$264,'[2]28'!$B$271:$B$273,'[2]28'!$B$276:$B$278,'[2]28'!$B$282:$B$284,'[2]28'!$B$288:$B$291,'[2]28'!$B$11:$B$13,P1_T28?axis?R?ПЭ?</definedName>
    <definedName name="P6_T28?axis?R?ПЭ?_110">'[2]28'!$B$256:$B$258,'[2]28'!$B$262:$B$264,'[2]28'!$B$271:$B$273,'[2]28'!$B$276:$B$278,'[2]28'!$B$282:$B$284,'[2]28'!$B$288:$B$291,'[2]28'!$B$11:$B$13,P1_T28?axis?R?ПЭ?</definedName>
    <definedName name="P6_T28?axis?R?ПЭ?_116">'[2]28'!$B$256:$B$258,'[2]28'!$B$262:$B$264,'[2]28'!$B$271:$B$273,'[2]28'!$B$276:$B$278,'[2]28'!$B$282:$B$284,'[2]28'!$B$288:$B$291,'[2]28'!$B$11:$B$13,P1_T28?axis?R?ПЭ?</definedName>
    <definedName name="P6_T28?axis?R?ПЭ?_121">'[2]28'!$B$256:$B$258,'[2]28'!$B$262:$B$264,'[2]28'!$B$271:$B$273,'[2]28'!$B$276:$B$278,'[2]28'!$B$282:$B$284,'[2]28'!$B$288:$B$291,'[2]28'!$B$11:$B$13,P1_T28?axis?R?ПЭ?</definedName>
    <definedName name="P6_T28?axis?R?ПЭ?_66">'[2]28'!$B$256:$B$258,'[2]28'!$B$262:$B$264,'[2]28'!$B$271:$B$273,'[2]28'!$B$276:$B$278,'[2]28'!$B$282:$B$284,'[2]28'!$B$288:$B$291,'[2]28'!$B$11:$B$13,P1_T28?axis?R?ПЭ?</definedName>
    <definedName name="P6_T28?axis?R?ПЭ?_67">'[2]28'!$B$256:$B$258,'[2]28'!$B$262:$B$264,'[2]28'!$B$271:$B$273,'[2]28'!$B$276:$B$278,'[2]28'!$B$282:$B$284,'[2]28'!$B$288:$B$291,'[2]28'!$B$11:$B$13,P1_T28?axis?R?ПЭ?</definedName>
    <definedName name="P6_T28?axis?R?ПЭ?_68">'[2]28'!$B$256:$B$258,'[2]28'!$B$262:$B$264,'[2]28'!$B$271:$B$273,'[2]28'!$B$276:$B$278,'[2]28'!$B$282:$B$284,'[2]28'!$B$288:$B$291,'[2]28'!$B$11:$B$13,P1_T28?axis?R?ПЭ?</definedName>
    <definedName name="P6_T28?axis?R?ПЭ?_69">'[2]28'!$B$256:$B$258,'[2]28'!$B$262:$B$264,'[2]28'!$B$271:$B$273,'[2]28'!$B$276:$B$278,'[2]28'!$B$282:$B$284,'[2]28'!$B$288:$B$291,'[2]28'!$B$11:$B$13,P1_T28?axis?R?ПЭ?</definedName>
    <definedName name="P6_T28?axis?R?ПЭ?_77">'[2]28'!$B$256:$B$258,'[2]28'!$B$262:$B$264,'[2]28'!$B$271:$B$273,'[2]28'!$B$276:$B$278,'[2]28'!$B$282:$B$284,'[2]28'!$B$288:$B$291,'[2]28'!$B$11:$B$13,P1_T28?axis?R?ПЭ?</definedName>
    <definedName name="P6_T28?axis?R?ПЭ?_82">'[2]28'!$B$256:$B$258,'[2]28'!$B$262:$B$264,'[2]28'!$B$271:$B$273,'[2]28'!$B$276:$B$278,'[2]28'!$B$282:$B$284,'[2]28'!$B$288:$B$291,'[2]28'!$B$11:$B$13,P1_T28?axis?R?ПЭ?</definedName>
    <definedName name="P6_T28?axis?R?ПЭ?_84">'[2]28'!$B$256:$B$258,'[2]28'!$B$262:$B$264,'[2]28'!$B$271:$B$273,'[2]28'!$B$276:$B$278,'[2]28'!$B$282:$B$284,'[2]28'!$B$288:$B$291,'[2]28'!$B$11:$B$13,P1_T28?axis?R?ПЭ?</definedName>
    <definedName name="P6_T28?axis?R?ПЭ?_93">'[2]28'!$B$256:$B$258,'[2]28'!$B$262:$B$264,'[2]28'!$B$271:$B$273,'[2]28'!$B$276:$B$278,'[2]28'!$B$282:$B$284,'[2]28'!$B$288:$B$291,'[2]28'!$B$11:$B$13,P1_T28?axis?R?ПЭ?</definedName>
    <definedName name="P6_T28?axis?R?ПЭ?_94">'[2]28'!$B$256:$B$258,'[2]28'!$B$262:$B$264,'[2]28'!$B$271:$B$273,'[2]28'!$B$276:$B$278,'[2]28'!$B$282:$B$284,'[2]28'!$B$288:$B$291,'[2]28'!$B$11:$B$13,P1_T28?axis?R?ПЭ?</definedName>
    <definedName name="P6_T28?axis?R?ПЭ?_96">'[2]28'!$B$256:$B$258,'[2]28'!$B$262:$B$264,'[2]28'!$B$271:$B$273,'[2]28'!$B$276:$B$278,'[2]28'!$B$282:$B$284,'[2]28'!$B$288:$B$291,'[2]28'!$B$11:$B$13,P1_T28?axis?R?ПЭ?</definedName>
    <definedName name="P6_T28?axis?R?ПЭ_107">'[2]28'!$D$256:$I$258,'[2]28'!$D$262:$I$264,'[2]28'!$D$271:$I$273,'[2]28'!$D$276:$I$278,'[2]28'!$D$282:$I$284,'[2]28'!$D$288:$I$291,'[2]28'!$D$11:$I$13,P1_T28?axis?R?ПЭ</definedName>
    <definedName name="P6_T28?axis?R?ПЭ_110">'[2]28'!$D$256:$I$258,'[2]28'!$D$262:$I$264,'[2]28'!$D$271:$I$273,'[2]28'!$D$276:$I$278,'[2]28'!$D$282:$I$284,'[2]28'!$D$288:$I$291,'[2]28'!$D$11:$I$13,P1_T28?axis?R?ПЭ</definedName>
    <definedName name="P6_T28?axis?R?ПЭ_116">'[2]28'!$D$256:$I$258,'[2]28'!$D$262:$I$264,'[2]28'!$D$271:$I$273,'[2]28'!$D$276:$I$278,'[2]28'!$D$282:$I$284,'[2]28'!$D$288:$I$291,'[2]28'!$D$11:$I$13,P1_T28?axis?R?ПЭ</definedName>
    <definedName name="P6_T28?axis?R?ПЭ_121">'[2]28'!$D$256:$I$258,'[2]28'!$D$262:$I$264,'[2]28'!$D$271:$I$273,'[2]28'!$D$276:$I$278,'[2]28'!$D$282:$I$284,'[2]28'!$D$288:$I$291,'[2]28'!$D$11:$I$13,P1_T28?axis?R?ПЭ</definedName>
    <definedName name="P6_T28?axis?R?ПЭ_66">'[2]28'!$D$256:$I$258,'[2]28'!$D$262:$I$264,'[2]28'!$D$271:$I$273,'[2]28'!$D$276:$I$278,'[2]28'!$D$282:$I$284,'[2]28'!$D$288:$I$291,'[2]28'!$D$11:$I$13,P1_T28?axis?R?ПЭ</definedName>
    <definedName name="P6_T28?axis?R?ПЭ_67">'[2]28'!$D$256:$I$258,'[2]28'!$D$262:$I$264,'[2]28'!$D$271:$I$273,'[2]28'!$D$276:$I$278,'[2]28'!$D$282:$I$284,'[2]28'!$D$288:$I$291,'[2]28'!$D$11:$I$13,P1_T28?axis?R?ПЭ</definedName>
    <definedName name="P6_T28?axis?R?ПЭ_68">'[2]28'!$D$256:$I$258,'[2]28'!$D$262:$I$264,'[2]28'!$D$271:$I$273,'[2]28'!$D$276:$I$278,'[2]28'!$D$282:$I$284,'[2]28'!$D$288:$I$291,'[2]28'!$D$11:$I$13,P1_T28?axis?R?ПЭ</definedName>
    <definedName name="P6_T28?axis?R?ПЭ_69">'[2]28'!$D$256:$I$258,'[2]28'!$D$262:$I$264,'[2]28'!$D$271:$I$273,'[2]28'!$D$276:$I$278,'[2]28'!$D$282:$I$284,'[2]28'!$D$288:$I$291,'[2]28'!$D$11:$I$13,P1_T28?axis?R?ПЭ</definedName>
    <definedName name="P6_T28?axis?R?ПЭ_77">'[2]28'!$D$256:$I$258,'[2]28'!$D$262:$I$264,'[2]28'!$D$271:$I$273,'[2]28'!$D$276:$I$278,'[2]28'!$D$282:$I$284,'[2]28'!$D$288:$I$291,'[2]28'!$D$11:$I$13,P1_T28?axis?R?ПЭ</definedName>
    <definedName name="P6_T28?axis?R?ПЭ_82">'[2]28'!$D$256:$I$258,'[2]28'!$D$262:$I$264,'[2]28'!$D$271:$I$273,'[2]28'!$D$276:$I$278,'[2]28'!$D$282:$I$284,'[2]28'!$D$288:$I$291,'[2]28'!$D$11:$I$13,P1_T28?axis?R?ПЭ</definedName>
    <definedName name="P6_T28?axis?R?ПЭ_84">'[2]28'!$D$256:$I$258,'[2]28'!$D$262:$I$264,'[2]28'!$D$271:$I$273,'[2]28'!$D$276:$I$278,'[2]28'!$D$282:$I$284,'[2]28'!$D$288:$I$291,'[2]28'!$D$11:$I$13,P1_T28?axis?R?ПЭ</definedName>
    <definedName name="P6_T28?axis?R?ПЭ_93">'[2]28'!$D$256:$I$258,'[2]28'!$D$262:$I$264,'[2]28'!$D$271:$I$273,'[2]28'!$D$276:$I$278,'[2]28'!$D$282:$I$284,'[2]28'!$D$288:$I$291,'[2]28'!$D$11:$I$13,P1_T28?axis?R?ПЭ</definedName>
    <definedName name="P6_T28?axis?R?ПЭ_94">'[2]28'!$D$256:$I$258,'[2]28'!$D$262:$I$264,'[2]28'!$D$271:$I$273,'[2]28'!$D$276:$I$278,'[2]28'!$D$282:$I$284,'[2]28'!$D$288:$I$291,'[2]28'!$D$11:$I$13,P1_T28?axis?R?ПЭ</definedName>
    <definedName name="P6_T28?axis?R?ПЭ_96">'[2]28'!$D$256:$I$258,'[2]28'!$D$262:$I$264,'[2]28'!$D$271:$I$273,'[2]28'!$D$276:$I$278,'[2]28'!$D$282:$I$284,'[2]28'!$D$288:$I$291,'[2]28'!$D$11:$I$13,P1_T28?axis?R?ПЭ</definedName>
    <definedName name="P6_T28_Protection">'[2]28'!$B$28:$B$30,'[2]28'!$B$37:$B$39,'[2]28'!$B$42:$B$44,'[2]28'!$B$48:$B$50,'[2]28'!$B$54:$B$56,'[2]28'!$B$63:$B$65,'[2]28'!$G$210:$H$212,'[2]28'!$D$11:$E$13</definedName>
    <definedName name="P7_SCOPE_PER_PRT" hidden="1">#REF!,#REF!,#REF!,#REF!,#REF!</definedName>
    <definedName name="P7_T1_Protect" hidden="1">#REF!,#REF!,#REF!,#REF!,#REF!</definedName>
    <definedName name="P7_T28_Protection">'[2]28'!$G$11:$H$13,'[2]28'!$D$16:$E$18,'[2]28'!$G$16:$H$18,'[2]28'!$D$22:$E$24,'[2]28'!$G$22:$H$24,'[2]28'!$D$28:$E$30,'[2]28'!$G$28:$H$30,'[2]28'!$D$37:$E$39</definedName>
    <definedName name="P8_SCOPE_PER_PRT" hidden="1">#REF!,#REF!,#REF!,P1_SCOPE_PER_PRT,P2_SCOPE_PER_PRT,P3_SCOPE_PER_PRT,P4_SCOPE_PER_PRT</definedName>
    <definedName name="P8_T1_Protect" hidden="1">#REF!,#REF!,#REF!,#REF!,#REF!</definedName>
    <definedName name="P8_T28_Protection">'[2]28'!$G$37:$H$39,'[2]28'!$D$42:$E$44,'[2]28'!$G$42:$H$44,'[2]28'!$D$48:$E$50,'[2]28'!$G$48:$H$50,'[2]28'!$D$54:$E$56,'[2]28'!$G$54:$H$56,'[2]28'!$D$89:$E$91</definedName>
    <definedName name="P9_T1_Protect" hidden="1">#REF!,#REF!,#REF!,#REF!,#REF!</definedName>
    <definedName name="P9_T28_Protection">'[2]28'!$G$89:$H$91,'[2]28'!$G$94:$H$96,'[2]28'!$D$94:$E$96,'[2]28'!$D$100:$E$102,'[2]28'!$G$100:$H$102,'[2]28'!$D$106:$E$108,'[2]28'!$G$106:$H$108,'[2]28'!$D$167:$E$169</definedName>
    <definedName name="qwe">#REF!</definedName>
    <definedName name="ŕŕ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OPE_16_LD">#REF!</definedName>
    <definedName name="SCOPE_16_PRT">P1_SCOPE_16_PRT,P2_SCOPE_16_PRT</definedName>
    <definedName name="SCOPE_17.1_LD">#REF!</definedName>
    <definedName name="SCOPE_17.1_PRT">#REF!,#REF!,#REF!,#REF!,#REF!,#REF!</definedName>
    <definedName name="SCOPE_17_LD">#REF!</definedName>
    <definedName name="SCOPE_17_PRT">#REF!,#REF!,#REF!,#REF!,#REF!,#REF!,#REF!,P1_SCOPE_17_PRT</definedName>
    <definedName name="SCOPE_24_LD">#REF!,#REF!</definedName>
    <definedName name="SCOPE_24_PRT">#REF!,#REF!,#REF!,#REF!</definedName>
    <definedName name="SCOPE_25_LD">#REF!</definedName>
    <definedName name="SCOPE_25_PRT">#REF!,#REF!,#REF!,#REF!</definedName>
    <definedName name="SCOPE_3_LD">#REF!</definedName>
    <definedName name="SCOPE_3_PRT">#REF!</definedName>
    <definedName name="SCOPE_4_PRT">'[3]4 баланс ээ_Сбыт без ТСО'!$K$29:$N$31,'[3]4 баланс ээ_Сбыт без ТСО'!#REF!,P1_SCOPE_4_PRT,P2_SCOPE_4_PRT</definedName>
    <definedName name="SCOPE_5_PRT">'[3]Баланс М_Сбыт без ТСО'!$K$30:$N$31,'[3]Баланс М_Сбыт без ТСО'!#REF!,P1_SCOPE_5_PRT,P2_SCOPE_5_PRT</definedName>
    <definedName name="SCOPE_APR">#REF!</definedName>
    <definedName name="SCOPE_AUG">#REF!</definedName>
    <definedName name="SCOPE_BAL_EN">#REF!</definedName>
    <definedName name="SCOPE_DEC">#REF!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FEB">#REF!</definedName>
    <definedName name="SCOPE_JAN">#REF!</definedName>
    <definedName name="SCOPE_JUL">#REF!</definedName>
    <definedName name="SCOPE_JUN">#REF!</definedName>
    <definedName name="SCOPE_MAR">#REF!</definedName>
    <definedName name="SCOPE_MAY">#REF!</definedName>
    <definedName name="SCOPE_NOV">#REF!</definedName>
    <definedName name="SCOPE_OCT">#REF!</definedName>
    <definedName name="SCOPE_PER_LD">#REF!</definedName>
    <definedName name="SCOPE_PER_PRT">P5_SCOPE_PER_PRT,P6_SCOPE_PER_PRT,P7_SCOPE_PER_PRT,P8_SCOPE_PER_PRT</definedName>
    <definedName name="SCOPE_SEP">#REF!</definedName>
    <definedName name="SCOPE_SPR_PRT">#REF!,#REF!,#REF!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SCOPE_TEST">#REF!</definedName>
    <definedName name="SCOPE_YEAR">#REF!</definedName>
    <definedName name="Sheet2?prefix?">"H"</definedName>
    <definedName name="T1?Columns">#REF!</definedName>
    <definedName name="T1?Scope">#REF!</definedName>
    <definedName name="T1_Protect">P15_T1_Protect,P16_T1_Protect,P17_T1_Protect,P18_T1_Protect,P19_T1_Protect</definedName>
    <definedName name="T1_Protect_107">[0]!P15_T1_Protect,[0]!P16_T1_Protect,[0]!P17_T1_Protect,[0]!P18_T1_Protect,[0]!P19_T1_Protect</definedName>
    <definedName name="T1_Protect_110">[0]!P15_T1_Protect,[0]!P16_T1_Protect,[0]!P17_T1_Protect,[0]!P18_T1_Protect,[0]!P19_T1_Protect</definedName>
    <definedName name="T1_Protect_116">NA()</definedName>
    <definedName name="T1_Protect_121">[0]!P15_T1_Protect,[0]!P16_T1_Protect,[0]!P17_T1_Protect,[0]!P18_T1_Protect,[0]!P19_T1_Protect</definedName>
    <definedName name="T1_Protect_66">[0]!P15_T1_Protect,[0]!P16_T1_Protect,[0]!P17_T1_Protect,[0]!P18_T1_Protect,[0]!P19_T1_Protect</definedName>
    <definedName name="T1_Protect_67">[0]!P15_T1_Protect,[0]!P16_T1_Protect,[0]!P17_T1_Protect,[0]!P18_T1_Protect,[0]!P19_T1_Protect</definedName>
    <definedName name="T1_Protect_68">[0]!P15_T1_Protect,[0]!P16_T1_Protect,[0]!P17_T1_Protect,[0]!P18_T1_Protect,[0]!P19_T1_Protect</definedName>
    <definedName name="T1_Protect_69">NA()</definedName>
    <definedName name="T1_Protect_77">[0]!P15_T1_Protect,[0]!P16_T1_Protect,[0]!P17_T1_Protect,[0]!P18_T1_Protect,[0]!P19_T1_Protect</definedName>
    <definedName name="T1_Protect_82">#N/A</definedName>
    <definedName name="T1_Protect_84">NA()</definedName>
    <definedName name="T1_Protect_94">[0]!P15_T1_Protect,[0]!P16_T1_Protect,[0]!P17_T1_Protect,[0]!P18_T1_Protect,[0]!P19_T1_Protect</definedName>
    <definedName name="T1_Protect_96">[0]!P15_T1_Protect,[0]!P16_T1_Protect,[0]!P17_T1_Protect,[0]!P18_T1_Protect,[0]!P19_T1_Protect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'[5]15'!$E$25:$I$29,'[5]15'!$E$31:$I$34,'[5]15'!$E$36:$I$38,'[5]15'!$E$42:$I$43,'[5]15'!$E$9:$I$17,'[5]15'!$B$36:$B$38,'[5]15'!$E$19:$I$21</definedName>
    <definedName name="T15_Protect_69">'[6]15'!$E$25:$I$29,'[6]15'!$E$31:$I$34,'[6]15'!$E$36:$I$60,'[6]15'!$E$64:$I$65,'[6]15'!$E$9:$I$17,'[6]15'!$B$36:$B$60,'[6]15'!$E$19:$I$21</definedName>
    <definedName name="T15_Protect_77">'[7]15'!$E$25:$I$29,'[7]15'!$E$31:$I$34,'[7]15'!$E$36:$I$60,'[7]15'!$E$64:$I$65,'[7]15'!$E$9:$I$17,'[7]15'!$B$36:$B$60,'[7]15'!$E$19:$I$21</definedName>
    <definedName name="T15_Protect_82">'[6]15'!$E$25:$I$29,'[6]15'!$E$31:$I$34,'[6]15'!$E$36:$I$60,'[6]15'!$E$64:$I$65,'[6]15'!$E$9:$I$17,'[6]15'!$B$36:$B$60,'[6]15'!$E$19:$I$21</definedName>
    <definedName name="T15_Protect_84">'[8]15'!$E$25:$I$29,'[8]15'!$E$31:$I$34,'[8]15'!$E$36:$I$60,'[8]15'!$E$64:$I$65,'[8]15'!$E$9:$I$17,'[8]15'!$B$36:$B$60,'[8]15'!$E$19:$I$21</definedName>
    <definedName name="T15_Protect_93">'[6]15'!$E$25:$I$29,'[6]15'!$E$31:$I$34,'[6]15'!$E$36:$I$60,'[6]15'!$E$64:$I$65,'[6]15'!$E$9:$I$17,'[6]15'!$B$36:$B$60,'[6]15'!$E$19:$I$21</definedName>
    <definedName name="T15_Protect_94">'[9]15'!$E$25:$I$29,'[9]15'!$E$31:$I$34,'[9]15'!$E$36:$I$60,'[9]15'!$E$64:$I$65,'[9]15'!$E$9:$I$17,'[9]15'!$B$36:$B$60,'[9]15'!$E$19:$I$21</definedName>
    <definedName name="T15_Protect_96">'[6]15'!$E$25:$I$29,'[6]15'!$E$31:$I$34,'[6]15'!$E$36:$I$60,'[6]15'!$E$64:$I$65,'[6]15'!$E$9:$I$17,'[6]15'!$B$36:$B$60,'[6]15'!$E$19:$I$21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[4]СтЭ!$G$44:$K$44,[4]СтЭ!$G$7:$K$8,P1_T16_Protect</definedName>
    <definedName name="T16_Protect_107">#N/A</definedName>
    <definedName name="T16_Protect_110">#N/A</definedName>
    <definedName name="T16_Protect_116">NA()</definedName>
    <definedName name="T16_Protect_121">#N/A</definedName>
    <definedName name="T16_Protect_66">#N/A</definedName>
    <definedName name="T16_Protect_67">#N/A</definedName>
    <definedName name="T16_Protect_68">#N/A</definedName>
    <definedName name="T16_Protect_69">NA()</definedName>
    <definedName name="T16_Protect_77">#N/A</definedName>
    <definedName name="T16_Protect_82">#N/A</definedName>
    <definedName name="T16_Protect_84">NA()</definedName>
    <definedName name="T16_Protect_94">#N/A</definedName>
    <definedName name="T16_Protect_96">#N/A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'[5]17.1'!$D$14:$F$17,'[5]17.1'!$D$19:$F$22,'[5]17.1'!$I$9:$I$12,'[5]17.1'!$I$14:$I$17,'[5]17.1'!$I$19:$I$22,'[5]17.1'!$D$9:$F$12</definedName>
    <definedName name="T17.1_Protect_69">'[6]17_1'!$D$14:$F$17,'[6]17_1'!$D$19:$F$22,'[6]17_1'!$I$9:$I$12,'[6]17_1'!$I$14:$I$17,'[6]17_1'!$I$19:$I$22,'[6]17_1'!$D$9:$F$12</definedName>
    <definedName name="T17.1_Protect_77">'[7]17_1'!$D$14:$F$17,'[7]17_1'!$D$19:$F$22,'[7]17_1'!$I$9:$I$12,'[7]17_1'!$I$14:$I$17,'[7]17_1'!$I$19:$I$22,'[7]17_1'!$D$9:$F$12</definedName>
    <definedName name="T17.1_Protect_82">'[6]17_1'!$D$14:$F$17,'[6]17_1'!$D$19:$F$22,'[6]17_1'!$I$9:$I$12,'[6]17_1'!$I$14:$I$17,'[6]17_1'!$I$19:$I$22,'[6]17_1'!$D$9:$F$12</definedName>
    <definedName name="T17.1_Protect_84">'[8]17_1'!$D$14:$F$17,'[8]17_1'!$D$19:$F$22,'[8]17_1'!$I$9:$I$12,'[8]17_1'!$I$14:$I$17,'[8]17_1'!$I$19:$I$22,'[8]17_1'!$D$9:$F$12</definedName>
    <definedName name="T17.1_Protect_93">'[6]17_1'!$D$14:$F$17,'[6]17_1'!$D$19:$F$22,'[6]17_1'!$I$9:$I$12,'[6]17_1'!$I$14:$I$17,'[6]17_1'!$I$19:$I$22,'[6]17_1'!$D$9:$F$12</definedName>
    <definedName name="T17.1_Protect_94">'[9]17_1'!$D$14:$F$17,'[9]17_1'!$D$19:$F$22,'[9]17_1'!$I$9:$I$12,'[9]17_1'!$I$14:$I$17,'[9]17_1'!$I$19:$I$22,'[9]17_1'!$D$9:$F$12</definedName>
    <definedName name="T17.1_Protect_96">'[6]17_1'!$D$14:$F$17,'[6]17_1'!$D$19:$F$22,'[6]17_1'!$I$9:$I$12,'[6]17_1'!$I$14:$I$17,'[6]17_1'!$I$19:$I$22,'[6]17_1'!$D$9:$F$12</definedName>
    <definedName name="T17?Columns">#REF!</definedName>
    <definedName name="T17?Data_22">'[2]29'!$F$18:$Q$33,'[2]29'!$F$35:$Q$42,'[2]29'!$F$44:$Q$60,'[2]29'!$F$9:$Q$16</definedName>
    <definedName name="T17?ItemComments">#REF!</definedName>
    <definedName name="T17?Items">#REF!</definedName>
    <definedName name="T17?L1_22">'[2]29'!$L$9:$L$16,'[2]29'!$O$9:$O$16,'[2]29'!$F$35:$F$42,'[2]29'!$I$35:$I$42,'[2]29'!$L$35:$L$42,'[2]29'!$O$35:$O$42,'[2]29'!$F$9:$F$16,'[2]29'!$I$9:$I$16</definedName>
    <definedName name="T17?L2_22">'[2]29'!$L$18:$L$25,'[2]29'!$O$18:$O$25,'[2]29'!$F$44:$F$51,'[2]29'!$I$44:$I$51,'[2]29'!$L$44:$L$51,'[2]29'!$O$44:$O$51,'[2]29'!$F$18:$F$25,'[2]29'!$I$18:$I$25</definedName>
    <definedName name="T17?L3_22">'[2]29'!$L$26:$L$33,'[2]29'!$O$26:$O$33,'[2]29'!$F$52:$F$59,'[2]29'!$I$52:$I$59,'[2]29'!$L$52:$L$59,'[2]29'!$O$52:$O$59,'[2]29'!$F$26:$F$33,'[2]29'!$I$26:$I$33</definedName>
    <definedName name="T17?L4_22">'[2]29'!$M$18:$M$25,P1_T17?L4,P2_T17?L4</definedName>
    <definedName name="T17?L5_22">'[2]29'!$M$26:$M$33,'[2]29'!$P$26:$P$33,'[2]29'!$G$52:$G$59,'[2]29'!$J$52:$J$59,'[2]29'!$M$52:$M$59,'[2]29'!$P$52:$P$59,'[2]29'!$G$26:$G$33,'[2]29'!$J$26:$J$33</definedName>
    <definedName name="T17?L6_22">'[2]29'!$N$9:$N$60,'[2]29'!$Q$9:$Q$60,'[2]29'!$H$9:$H$60,'[2]29'!$K$9:$K$60</definedName>
    <definedName name="T17?L7">'[2]29'!$L$60,'[2]29'!$O$60,'[2]29'!$F$60,'[2]29'!$I$60</definedName>
    <definedName name="T17?Scope">#REF!</definedName>
    <definedName name="T17?unit?ГКАЛЧ">'[2]29'!$M$26:$M$33,'[2]29'!$P$26:$P$33,'[2]29'!$G$52:$G$59,'[2]29'!$J$52:$J$59,'[2]29'!$M$52:$M$59,'[2]29'!$P$52:$P$59,'[2]29'!$G$26:$G$33,'[2]29'!$J$26:$J$33</definedName>
    <definedName name="T17?unit?РУБ.ГКАЛ">'[2]29'!$O$18:$O$25,P1_T17?unit?РУБ.ГКАЛ,P2_T17?unit?РУБ.ГКАЛ</definedName>
    <definedName name="T17?unit?РУБ.ГКАЛ_107">'[2]29'!$O$18:$O$25,P1_T17?unit?РУБ.ГКАЛ,P2_T17?unit?РУБ.ГКАЛ</definedName>
    <definedName name="T17?unit?РУБ.ГКАЛ_110">'[2]29'!$O$18:$O$25,P1_T17?unit?РУБ.ГКАЛ,P2_T17?unit?РУБ.ГКАЛ</definedName>
    <definedName name="T17?unit?РУБ.ГКАЛ_116">'[2]29'!$O$18:$O$25,P1_T17?unit?РУБ.ГКАЛ,P2_T17?unit?РУБ.ГКАЛ</definedName>
    <definedName name="T17?unit?РУБ.ГКАЛ_121">'[2]29'!$O$18:$O$25,P1_T17?unit?РУБ.ГКАЛ,P2_T17?unit?РУБ.ГКАЛ</definedName>
    <definedName name="T17?unit?РУБ.ГКАЛ_66">'[2]29'!$O$18:$O$25,P1_T17?unit?РУБ.ГКАЛ,P2_T17?unit?РУБ.ГКАЛ</definedName>
    <definedName name="T17?unit?РУБ.ГКАЛ_67">'[2]29'!$O$18:$O$25,P1_T17?unit?РУБ.ГКАЛ,P2_T17?unit?РУБ.ГКАЛ</definedName>
    <definedName name="T17?unit?РУБ.ГКАЛ_68">'[2]29'!$O$18:$O$25,P1_T17?unit?РУБ.ГКАЛ,P2_T17?unit?РУБ.ГКАЛ</definedName>
    <definedName name="T17?unit?РУБ.ГКАЛ_69">'[2]29'!$O$18:$O$25,P1_T17?unit?РУБ.ГКАЛ,P2_T17?unit?РУБ.ГКАЛ</definedName>
    <definedName name="T17?unit?РУБ.ГКАЛ_77">'[2]29'!$O$18:$O$25,P1_T17?unit?РУБ.ГКАЛ,P2_T17?unit?РУБ.ГКАЛ</definedName>
    <definedName name="T17?unit?РУБ.ГКАЛ_82">'[2]29'!$O$18:$O$25,P1_T17?unit?РУБ.ГКАЛ,P2_T17?unit?РУБ.ГКАЛ</definedName>
    <definedName name="T17?unit?РУБ.ГКАЛ_84">'[2]29'!$O$18:$O$25,P1_T17?unit?РУБ.ГКАЛ,P2_T17?unit?РУБ.ГКАЛ</definedName>
    <definedName name="T17?unit?РУБ.ГКАЛ_93">'[2]29'!$O$18:$O$25,P1_T17?unit?РУБ.ГКАЛ,P2_T17?unit?РУБ.ГКАЛ</definedName>
    <definedName name="T17?unit?РУБ.ГКАЛ_94">'[2]29'!$O$18:$O$25,P1_T17?unit?РУБ.ГКАЛ,P2_T17?unit?РУБ.ГКАЛ</definedName>
    <definedName name="T17?unit?РУБ.ГКАЛ_96">'[2]29'!$O$18:$O$25,P1_T17?unit?РУБ.ГКАЛ,P2_T17?unit?РУБ.ГКАЛ</definedName>
    <definedName name="T17?unit?ТГКАЛ">'[2]29'!$P$18:$P$25,P1_T17?unit?ТГКАЛ,P2_T17?unit?ТГКАЛ</definedName>
    <definedName name="T17?unit?ТГКАЛ_107">'[2]29'!$P$18:$P$25,P1_T17?unit?ТГКАЛ,P2_T17?unit?ТГКАЛ</definedName>
    <definedName name="T17?unit?ТГКАЛ_110">'[2]29'!$P$18:$P$25,P1_T17?unit?ТГКАЛ,P2_T17?unit?ТГКАЛ</definedName>
    <definedName name="T17?unit?ТГКАЛ_116">'[2]29'!$P$18:$P$25,P1_T17?unit?ТГКАЛ,P2_T17?unit?ТГКАЛ</definedName>
    <definedName name="T17?unit?ТГКАЛ_121">'[2]29'!$P$18:$P$25,P1_T17?unit?ТГКАЛ,P2_T17?unit?ТГКАЛ</definedName>
    <definedName name="T17?unit?ТГКАЛ_66">'[2]29'!$P$18:$P$25,P1_T17?unit?ТГКАЛ,P2_T17?unit?ТГКАЛ</definedName>
    <definedName name="T17?unit?ТГКАЛ_67">'[2]29'!$P$18:$P$25,P1_T17?unit?ТГКАЛ,P2_T17?unit?ТГКАЛ</definedName>
    <definedName name="T17?unit?ТГКАЛ_68">'[2]29'!$P$18:$P$25,P1_T17?unit?ТГКАЛ,P2_T17?unit?ТГКАЛ</definedName>
    <definedName name="T17?unit?ТГКАЛ_69">'[2]29'!$P$18:$P$25,P1_T17?unit?ТГКАЛ,P2_T17?unit?ТГКАЛ</definedName>
    <definedName name="T17?unit?ТГКАЛ_77">'[2]29'!$P$18:$P$25,P1_T17?unit?ТГКАЛ,P2_T17?unit?ТГКАЛ</definedName>
    <definedName name="T17?unit?ТГКАЛ_82">'[2]29'!$P$18:$P$25,P1_T17?unit?ТГКАЛ,P2_T17?unit?ТГКАЛ</definedName>
    <definedName name="T17?unit?ТГКАЛ_84">'[2]29'!$P$18:$P$25,P1_T17?unit?ТГКАЛ,P2_T17?unit?ТГКАЛ</definedName>
    <definedName name="T17?unit?ТГКАЛ_93">'[2]29'!$P$18:$P$25,P1_T17?unit?ТГКАЛ,P2_T17?unit?ТГКАЛ</definedName>
    <definedName name="T17?unit?ТГКАЛ_94">'[2]29'!$P$18:$P$25,P1_T17?unit?ТГКАЛ,P2_T17?unit?ТГКАЛ</definedName>
    <definedName name="T17?unit?ТГКАЛ_96">'[2]29'!$P$18:$P$25,P1_T17?unit?ТГКАЛ,P2_T17?unit?ТГКАЛ</definedName>
    <definedName name="T17?unit?ТРУБ.ГКАЛЧ.МЕС">'[2]29'!$L$26:$L$33,'[2]29'!$O$26:$O$33,'[2]29'!$F$52:$F$59,'[2]29'!$I$52:$I$59,'[2]29'!$L$52:$L$59,'[2]29'!$O$52:$O$59,'[2]29'!$F$26:$F$33,'[2]29'!$I$26:$I$33</definedName>
    <definedName name="T17?unit?ТРУБ_22">'[2]29'!$N$9:$N$60,'[2]29'!$Q$9:$Q$60,'[2]29'!$H$9:$H$60,'[2]29'!$K$9:$K$60</definedName>
    <definedName name="T17_Protect">'[5]21.3'!$E$55:$I$58,'[5]21.3'!$E$10:$I$10,P1_T17_Protect</definedName>
    <definedName name="T17_Protect_107">'[10]21_3'!$E$54:$I$57,'[10]21_3'!$E$10:$I$10,P1_T17_Protect</definedName>
    <definedName name="T17_Protect_110">'[10]21_3'!$E$54:$I$57,'[10]21_3'!$E$10:$I$10,P1_T17_Protect</definedName>
    <definedName name="T17_Protect_116">NA()</definedName>
    <definedName name="T17_Protect_121">'[10]21_3'!$E$54:$I$57,'[10]21_3'!$E$10:$I$10,P1_T17_Protect</definedName>
    <definedName name="T17_Protect_66">'[6]21_3'!$E$54:$I$57,'[6]21_3'!$E$10:$I$10,P1_T17_Protect</definedName>
    <definedName name="T17_Protect_67">'[6]21_3'!$E$54:$I$57,'[6]21_3'!$E$10:$I$10,P1_T17_Protect</definedName>
    <definedName name="T17_Protect_68">'[6]21_3'!$E$54:$I$57,'[6]21_3'!$E$10:$I$10,P1_T17_Protect</definedName>
    <definedName name="T17_Protect_69">NA()</definedName>
    <definedName name="T17_Protect_77">'[7]21_3'!$E$54:$I$57,'[7]21_3'!$E$10:$I$10,P1_T17_Protect</definedName>
    <definedName name="T17_Protect_82">#N/A</definedName>
    <definedName name="T17_Protect_84">NA()</definedName>
    <definedName name="T17_Protect_94">'[9]21_3'!$E$54:$I$57,'[9]21_3'!$E$10:$I$10,P1_T17_Protect</definedName>
    <definedName name="T17_Protect_96">'[6]21_3'!$E$54:$I$57,'[6]21_3'!$E$10:$I$10,P1_T17_Protect</definedName>
    <definedName name="T17_Protection">P2_T17_Protection,P3_T17_Protection,P4_T17_Protection,P5_T17_Protection,P6_T17_Protection</definedName>
    <definedName name="T17_Protection_107">P2_T17_Protection,P3_T17_Protection,P4_T17_Protection,P5_T17_Protection,P6_T17_Protection_107</definedName>
    <definedName name="T17_Protection_110">P2_T17_Protection,P3_T17_Protection,P4_T17_Protection,P5_T17_Protection,P6_T17_Protection_110</definedName>
    <definedName name="T17_Protection_116">P2_T17_Protection,P3_T17_Protection,P4_T17_Protection,P5_T17_Protection,P6_T17_Protection_116</definedName>
    <definedName name="T17_Protection_121">P2_T17_Protection,P3_T17_Protection,P4_T17_Protection,P5_T17_Protection,P6_T17_Protection_121</definedName>
    <definedName name="T17_Protection_66">P2_T17_Protection,P3_T17_Protection,P4_T17_Protection,P5_T17_Protection,P6_T17_Protection_66</definedName>
    <definedName name="T17_Protection_67">P2_T17_Protection,P3_T17_Protection,P4_T17_Protection,P5_T17_Protection,P6_T17_Protection_67</definedName>
    <definedName name="T17_Protection_68">P2_T17_Protection,P3_T17_Protection,P4_T17_Protection,P5_T17_Protection,P6_T17_Protection_68</definedName>
    <definedName name="T17_Protection_69">P2_T17_Protection,P3_T17_Protection,P4_T17_Protection,P5_T17_Protection,P6_T17_Protection_69</definedName>
    <definedName name="T17_Protection_77">P2_T17_Protection,P3_T17_Protection,P4_T17_Protection,P5_T17_Protection,P6_T17_Protection_77</definedName>
    <definedName name="T17_Protection_82">P2_T17_Protection,P3_T17_Protection,P4_T17_Protection,P5_T17_Protection,P6_T17_Protection_82</definedName>
    <definedName name="T17_Protection_84">P2_T17_Protection,P3_T17_Protection,P4_T17_Protection,P5_T17_Protection,P6_T17_Protection_84</definedName>
    <definedName name="T17_Protection_93">P2_T17_Protection,P3_T17_Protection,P4_T17_Protection,P5_T17_Protection,P6_T17_Protection_93</definedName>
    <definedName name="T17_Protection_94">P2_T17_Protection,P3_T17_Protection,P4_T17_Protection,P5_T17_Protection,P6_T17_Protection_94</definedName>
    <definedName name="T17_Protection_96">P2_T17_Protection,P3_T17_Protection,P4_T17_Protection,P5_T17_Protection,P6_T17_Protection_96</definedName>
    <definedName name="T18.1?Data">P1_T18.1?Data,P2_T18.1?Data</definedName>
    <definedName name="T18.1?Data_107">P1_T18.1?Data,P2_T18.1?Data</definedName>
    <definedName name="T18.1?Data_110">P1_T18.1?Data,P2_T18.1?Data</definedName>
    <definedName name="T18.1?Data_116">NA()</definedName>
    <definedName name="T18.1?Data_121">P1_T18.1?Data,P2_T18.1?Data</definedName>
    <definedName name="T18.1?Data_66">P1_T18.1?Data,P2_T18.1?Data</definedName>
    <definedName name="T18.1?Data_67">P1_T18.1?Data,P2_T18.1?Data</definedName>
    <definedName name="T18.1?Data_68">P1_T18.1?Data,P2_T18.1?Data</definedName>
    <definedName name="T18.1?Data_69">NA()</definedName>
    <definedName name="T18.1?Data_77">P1_T18.1?Data,P2_T18.1?Data</definedName>
    <definedName name="T18.1?Data_82">#N/A</definedName>
    <definedName name="T18.1?Data_84">NA()</definedName>
    <definedName name="T18.1?Data_94">P1_T18.1?Data,P2_T18.1?Data</definedName>
    <definedName name="T18.1?Data_96">P1_T18.1?Data,P2_T18.1?Data</definedName>
    <definedName name="T18.2?Columns">'[5]18.2'!#REF!</definedName>
    <definedName name="T18.2?item_ext?СБЫТ">'[5]18.2'!#REF!,'[5]18.2'!#REF!</definedName>
    <definedName name="T18.2?item_ext?СБЫТ_69">'[6]18_2'!#REF!,'[6]18_2'!#REF!</definedName>
    <definedName name="T18.2?item_ext?СБЫТ_77">'[7]18_2'!#REF!,'[7]18_2'!#REF!</definedName>
    <definedName name="T18.2?item_ext?СБЫТ_82">'[6]18_2'!#REF!,'[6]18_2'!#REF!</definedName>
    <definedName name="T18.2?item_ext?СБЫТ_84">'[8]18_2'!#REF!,'[8]18_2'!#REF!</definedName>
    <definedName name="T18.2?item_ext?СБЫТ_93">'[6]18_2'!#REF!,'[6]18_2'!#REF!</definedName>
    <definedName name="T18.2?item_ext?СБЫТ_94">'[9]18_2'!#REF!,'[9]18_2'!#REF!</definedName>
    <definedName name="T18.2?item_ext?СБЫТ_96">'[6]18_2'!#REF!,'[6]18_2'!#REF!</definedName>
    <definedName name="T18.2?ItemComments">'[5]18.2'!#REF!</definedName>
    <definedName name="T18.2?Items">'[5]18.2'!#REF!</definedName>
    <definedName name="T18.2?Scope">'[5]18.2'!#REF!</definedName>
    <definedName name="T18.2?Units">'[5]18.2'!#REF!</definedName>
    <definedName name="T18.2?ВРАС">'[5]18.2'!#REF!,'[5]18.2'!#REF!</definedName>
    <definedName name="T18.2?ВРАС_69">'[6]18_2'!$B$41:$B$43,'[6]18_2'!$B$28:$B$37</definedName>
    <definedName name="T18.2?ВРАС_77">'[7]18_2'!$B$41:$B$43,'[7]18_2'!$B$28:$B$37</definedName>
    <definedName name="T18.2?ВРАС_82">'[6]18_2'!$B$41:$B$43,'[6]18_2'!$B$28:$B$37</definedName>
    <definedName name="T18.2?ВРАС_84">'[8]18_2'!$B$41:$B$43,'[8]18_2'!$B$28:$B$37</definedName>
    <definedName name="T18.2?ВРАС_93">'[6]18_2'!$B$41:$B$43,'[6]18_2'!$B$28:$B$37</definedName>
    <definedName name="T18.2?ВРАС_94">'[9]18_2'!$B$41:$B$43,'[9]18_2'!$B$28:$B$37</definedName>
    <definedName name="T18.2?ВРАС_96">'[6]18_2'!$B$41:$B$43,'[6]18_2'!$B$28:$B$37</definedName>
    <definedName name="T18.2_Protect">'[5]18.2'!#REF!,'[5]18.2'!#REF!,'[5]18.2'!#REF!,'[5]18.2'!#REF!,P1_T18.2_Protect</definedName>
    <definedName name="T18.2_Protect_107">'[10]18_2'!$F$63:$J$64,'[10]18_2'!$F$67:$J$67,'[10]18_2'!$F$69:$J$72,'[10]18_2'!$F$6:$J$8,[0]!P1_T18.2_Protect</definedName>
    <definedName name="T18.2_Protect_110">'[10]18_2'!$F$63:$J$64,'[10]18_2'!$F$67:$J$67,'[10]18_2'!$F$69:$J$72,'[10]18_2'!$F$6:$J$8,[0]!P1_T18.2_Protect</definedName>
    <definedName name="T18.2_Protect_116">NA()</definedName>
    <definedName name="T18.2_Protect_121">'[10]18_2'!$F$63:$J$64,'[10]18_2'!$F$67:$J$67,'[10]18_2'!$F$69:$J$72,'[10]18_2'!$F$6:$J$8,[0]!P1_T18.2_Protect</definedName>
    <definedName name="T18.2_Protect_66">'[6]18_2'!$F$63:$J$64,'[6]18_2'!$F$67:$J$67,'[6]18_2'!$F$69:$J$72,'[6]18_2'!$F$6:$J$8,[0]!P1_T18.2_Protect</definedName>
    <definedName name="T18.2_Protect_67">'[6]18_2'!$F$63:$J$64,'[6]18_2'!$F$67:$J$67,'[6]18_2'!$F$69:$J$72,'[6]18_2'!$F$6:$J$8,[0]!P1_T18.2_Protect</definedName>
    <definedName name="T18.2_Protect_68">'[6]18_2'!$F$63:$J$64,'[6]18_2'!$F$67:$J$67,'[6]18_2'!$F$69:$J$72,'[6]18_2'!$F$6:$J$8,[0]!P1_T18.2_Protect</definedName>
    <definedName name="T18.2_Protect_69">NA()</definedName>
    <definedName name="T18.2_Protect_77">'[7]18_2'!$F$63:$J$64,'[7]18_2'!$F$67:$J$67,'[7]18_2'!$F$69:$J$72,'[7]18_2'!$F$6:$J$8,[0]!P1_T18.2_Protect</definedName>
    <definedName name="T18.2_Protect_82">#N/A</definedName>
    <definedName name="T18.2_Protect_84">NA()</definedName>
    <definedName name="T18.2_Protect_94">'[9]18_2'!$F$63:$J$64,'[9]18_2'!$F$67:$J$67,'[9]18_2'!$F$69:$J$72,'[9]18_2'!$F$6:$J$8,[0]!P1_T18.2_Protect</definedName>
    <definedName name="T18.2_Protect_96">'[6]18_2'!$F$63:$J$64,'[6]18_2'!$F$67:$J$67,'[6]18_2'!$F$69:$J$72,'[6]18_2'!$F$6:$J$8,[0]!P1_T18.2_Protect</definedName>
    <definedName name="T19.1.1?Data">P1_T19.1.1?Data,P2_T19.1.1?Data</definedName>
    <definedName name="T19.1.1?Data_107">P1_T19.1.1?Data,P2_T19.1.1?Data</definedName>
    <definedName name="T19.1.1?Data_110">P1_T19.1.1?Data,P2_T19.1.1?Data</definedName>
    <definedName name="T19.1.1?Data_116">NA()</definedName>
    <definedName name="T19.1.1?Data_121">P1_T19.1.1?Data,P2_T19.1.1?Data</definedName>
    <definedName name="T19.1.1?Data_66">P1_T19.1.1?Data,P2_T19.1.1?Data</definedName>
    <definedName name="T19.1.1?Data_67">P1_T19.1.1?Data,P2_T19.1.1?Data</definedName>
    <definedName name="T19.1.1?Data_68">P1_T19.1.1?Data,P2_T19.1.1?Data</definedName>
    <definedName name="T19.1.1?Data_69">NA()</definedName>
    <definedName name="T19.1.1?Data_77">P1_T19.1.1?Data,P2_T19.1.1?Data</definedName>
    <definedName name="T19.1.1?Data_82">#N/A</definedName>
    <definedName name="T19.1.1?Data_84">NA()</definedName>
    <definedName name="T19.1.1?Data_94">P1_T19.1.1?Data,P2_T19.1.1?Data</definedName>
    <definedName name="T19.1.1?Data_96">P1_T19.1.1?Data,P2_T19.1.1?Data</definedName>
    <definedName name="T19.1.2?Data">P1_T19.1.2?Data,P2_T19.1.2?Data</definedName>
    <definedName name="T19.1.2?Data_107">P1_T19.1.2?Data,P2_T19.1.2?Data</definedName>
    <definedName name="T19.1.2?Data_110">P1_T19.1.2?Data,P2_T19.1.2?Data</definedName>
    <definedName name="T19.1.2?Data_116">NA()</definedName>
    <definedName name="T19.1.2?Data_121">P1_T19.1.2?Data,P2_T19.1.2?Data</definedName>
    <definedName name="T19.1.2?Data_66">P1_T19.1.2?Data,P2_T19.1.2?Data</definedName>
    <definedName name="T19.1.2?Data_67">P1_T19.1.2?Data,P2_T19.1.2?Data</definedName>
    <definedName name="T19.1.2?Data_68">P1_T19.1.2?Data,P2_T19.1.2?Data</definedName>
    <definedName name="T19.1.2?Data_69">NA()</definedName>
    <definedName name="T19.1.2?Data_77">P1_T19.1.2?Data,P2_T19.1.2?Data</definedName>
    <definedName name="T19.1.2?Data_82">#N/A</definedName>
    <definedName name="T19.1.2?Data_84">NA()</definedName>
    <definedName name="T19.1.2?Data_94">P1_T19.1.2?Data,P2_T19.1.2?Data</definedName>
    <definedName name="T19.1.2?Data_96">P1_T19.1.2?Data,P2_T19.1.2?Data</definedName>
    <definedName name="T19.2?Data">P1_T19.2?Data,P2_T19.2?Data</definedName>
    <definedName name="T19.2?Data_107">P1_T19.2?Data,P2_T19.2?Data</definedName>
    <definedName name="T19.2?Data_110">P1_T19.2?Data,P2_T19.2?Data</definedName>
    <definedName name="T19.2?Data_116">NA()</definedName>
    <definedName name="T19.2?Data_121">P1_T19.2?Data,P2_T19.2?Data</definedName>
    <definedName name="T19.2?Data_66">P1_T19.2?Data,P2_T19.2?Data</definedName>
    <definedName name="T19.2?Data_67">P1_T19.2?Data,P2_T19.2?Data</definedName>
    <definedName name="T19.2?Data_68">P1_T19.2?Data,P2_T19.2?Data</definedName>
    <definedName name="T19.2?Data_69">NA()</definedName>
    <definedName name="T19.2?Data_77">P1_T19.2?Data,P2_T19.2?Data</definedName>
    <definedName name="T19.2?Data_82">#N/A</definedName>
    <definedName name="T19.2?Data_84">NA()</definedName>
    <definedName name="T19.2?Data_94">P1_T19.2?Data,P2_T19.2?Data</definedName>
    <definedName name="T19.2?Data_96">P1_T19.2?Data,P2_T19.2?Data</definedName>
    <definedName name="T19?Data">'[2]19'!$J$8:$M$16,'[2]19'!$C$8:$H$16</definedName>
    <definedName name="T19_Protection">'[2]19'!$E$13:$H$13,'[2]19'!$E$15:$H$15,'[2]19'!$J$8:$M$11,'[2]19'!$J$13:$M$13,'[2]19'!$J$15:$M$15,'[2]19'!$E$4:$H$4,'[2]19'!$J$4:$M$4,'[2]19'!$E$8:$H$11</definedName>
    <definedName name="T2.1?Data">#N/A</definedName>
    <definedName name="T2.3_Protect">'[5]2.3'!$F$30:$G$34,'[5]2.3'!$H$24:$K$28</definedName>
    <definedName name="T2.3_Protect_69">'[6]2_3'!$F$30:$G$34,'[6]2_3'!$H$24:$K$28</definedName>
    <definedName name="T2.3_Protect_77">'[7]2_3'!$F$30:$G$34,'[7]2_3'!$H$24:$K$28</definedName>
    <definedName name="T2.3_Protect_82">'[6]2_3'!$F$30:$G$34,'[6]2_3'!$H$24:$K$28</definedName>
    <definedName name="T2.3_Protect_84">'[8]2_3'!$F$30:$G$34,'[8]2_3'!$H$24:$K$28</definedName>
    <definedName name="T2.3_Protect_93">'[6]2_3'!$F$30:$G$34,'[6]2_3'!$H$24:$K$28</definedName>
    <definedName name="T2.3_Protect_94">'[9]2_3'!$F$30:$G$34,'[9]2_3'!$H$24:$K$28</definedName>
    <definedName name="T2.3_Protect_96">'[6]2_3'!$F$30:$G$34,'[6]2_3'!$H$24:$K$28</definedName>
    <definedName name="T2?Columns">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Data_22">'[2]20'!$J$8:$M$19,'[2]20'!$C$8:$H$19</definedName>
    <definedName name="T20?ItemComments">#REF!</definedName>
    <definedName name="T20?Items">#REF!</definedName>
    <definedName name="T20?Scope">#REF!</definedName>
    <definedName name="T20?unit?МКВТЧ">'[2]20'!$C$13:$M$13,'[2]20'!$C$15:$M$19,'[2]20'!$C$8:$M$11</definedName>
    <definedName name="T20_Protect">'[5]20'!$E$13:$I$20,'[5]20'!$E$9:$I$10</definedName>
    <definedName name="T20_Protect_69">'[6]20'!$E$13:$I$20,'[6]20'!$E$9:$I$10</definedName>
    <definedName name="T20_Protect_77">'[7]20'!$E$13:$I$20,'[7]20'!$E$9:$I$10</definedName>
    <definedName name="T20_Protect_82">'[6]20'!$E$13:$I$20,'[6]20'!$E$9:$I$10</definedName>
    <definedName name="T20_Protect_84">'[8]20'!$E$13:$I$20,'[8]20'!$E$9:$I$10</definedName>
    <definedName name="T20_Protect_93">'[6]20'!$E$13:$I$20,'[6]20'!$E$9:$I$10</definedName>
    <definedName name="T20_Protect_94">'[9]20'!$E$13:$I$20,'[9]20'!$E$9:$I$10</definedName>
    <definedName name="T20_Protect_96">'[6]20'!$E$13:$I$20,'[6]20'!$E$9:$I$10</definedName>
    <definedName name="T20_Protection">'[2]20'!$E$8:$H$11,P1_T20_Protection</definedName>
    <definedName name="T20_Protection_107">'[2]20'!$E$8:$H$11,[0]!P1_T20_Protection</definedName>
    <definedName name="T20_Protection_110">'[2]20'!$E$8:$H$11,[0]!P1_T20_Protection</definedName>
    <definedName name="T20_Protection_116">NA()</definedName>
    <definedName name="T20_Protection_121">'[2]20'!$E$8:$H$11,[0]!P1_T20_Protection</definedName>
    <definedName name="T20_Protection_66">'[2]20'!$E$8:$H$11,[0]!P1_T20_Protection</definedName>
    <definedName name="T20_Protection_67">'[2]20'!$E$8:$H$11,[0]!P1_T20_Protection</definedName>
    <definedName name="T20_Protection_68">'[2]20'!$E$8:$H$11,[0]!P1_T20_Protection</definedName>
    <definedName name="T20_Protection_69">NA()</definedName>
    <definedName name="T20_Protection_77">'[2]20'!$E$8:$H$11,[0]!P1_T20_Protection</definedName>
    <definedName name="T20_Protection_82">#N/A</definedName>
    <definedName name="T20_Protection_84">NA()</definedName>
    <definedName name="T20_Protection_94">'[2]20'!$E$8:$H$11,[0]!P1_T20_Protection</definedName>
    <definedName name="T20_Protection_96">'[2]20'!$E$8:$H$11,[0]!P1_T20_Protection</definedName>
    <definedName name="T21.2.1?Data">P1_T21.2.1?Data,P2_T21.2.1?Data</definedName>
    <definedName name="T21.2.1?Data_107">P1_T21.2.1?Data,P2_T21.2.1?Data</definedName>
    <definedName name="T21.2.1?Data_110">P1_T21.2.1?Data,P2_T21.2.1?Data</definedName>
    <definedName name="T21.2.1?Data_116">NA()</definedName>
    <definedName name="T21.2.1?Data_121">P1_T21.2.1?Data,P2_T21.2.1?Data</definedName>
    <definedName name="T21.2.1?Data_66">P1_T21.2.1?Data,P2_T21.2.1?Data</definedName>
    <definedName name="T21.2.1?Data_67">P1_T21.2.1?Data,P2_T21.2.1?Data</definedName>
    <definedName name="T21.2.1?Data_68">P1_T21.2.1?Data,P2_T21.2.1?Data</definedName>
    <definedName name="T21.2.1?Data_69">NA()</definedName>
    <definedName name="T21.2.1?Data_77">P1_T21.2.1?Data,P2_T21.2.1?Data</definedName>
    <definedName name="T21.2.1?Data_82">#N/A</definedName>
    <definedName name="T21.2.1?Data_84">NA()</definedName>
    <definedName name="T21.2.1?Data_94">P1_T21.2.1?Data,P2_T21.2.1?Data</definedName>
    <definedName name="T21.2.1?Data_96">P1_T21.2.1?Data,P2_T21.2.1?Data</definedName>
    <definedName name="T21.2.2?Data">P1_T21.2.2?Data,P2_T21.2.2?Data</definedName>
    <definedName name="T21.2.2?Data_107">P1_T21.2.2?Data,P2_T21.2.2?Data</definedName>
    <definedName name="T21.2.2?Data_110">P1_T21.2.2?Data,P2_T21.2.2?Data</definedName>
    <definedName name="T21.2.2?Data_116">NA()</definedName>
    <definedName name="T21.2.2?Data_121">P1_T21.2.2?Data,P2_T21.2.2?Data</definedName>
    <definedName name="T21.2.2?Data_66">P1_T21.2.2?Data,P2_T21.2.2?Data</definedName>
    <definedName name="T21.2.2?Data_67">P1_T21.2.2?Data,P2_T21.2.2?Data</definedName>
    <definedName name="T21.2.2?Data_68">P1_T21.2.2?Data,P2_T21.2.2?Data</definedName>
    <definedName name="T21.2.2?Data_69">NA()</definedName>
    <definedName name="T21.2.2?Data_77">P1_T21.2.2?Data,P2_T21.2.2?Data</definedName>
    <definedName name="T21.2.2?Data_82">#N/A</definedName>
    <definedName name="T21.2.2?Data_84">NA()</definedName>
    <definedName name="T21.2.2?Data_94">P1_T21.2.2?Data,P2_T21.2.2?Data</definedName>
    <definedName name="T21.2.2?Data_96">P1_T21.2.2?Data,P2_T21.2.2?Data</definedName>
    <definedName name="T21.3?Columns">#REF!</definedName>
    <definedName name="T21.3?item_ext?СБЫТ">'[5]21.3'!#REF!,'[5]21.3'!#REF!</definedName>
    <definedName name="T21.3?item_ext?СБЫТ_69">'[6]21_3'!#REF!,'[6]21_3'!#REF!</definedName>
    <definedName name="T21.3?item_ext?СБЫТ_77">'[7]21_3'!#REF!,'[7]21_3'!#REF!</definedName>
    <definedName name="T21.3?item_ext?СБЫТ_82">'[6]21_3'!#REF!,'[6]21_3'!#REF!</definedName>
    <definedName name="T21.3?item_ext?СБЫТ_84">'[8]21_3'!#REF!,'[8]21_3'!#REF!</definedName>
    <definedName name="T21.3?item_ext?СБЫТ_93">'[6]21_3'!#REF!,'[6]21_3'!#REF!</definedName>
    <definedName name="T21.3?item_ext?СБЫТ_94">'[9]21_3'!#REF!,'[9]21_3'!#REF!</definedName>
    <definedName name="T21.3?item_ext?СБЫТ_96">'[6]21_3'!#REF!,'[6]21_3'!#REF!</definedName>
    <definedName name="T21.3?ItemComments">#REF!</definedName>
    <definedName name="T21.3?Items">#REF!</definedName>
    <definedName name="T21.3?Scope">#REF!</definedName>
    <definedName name="T21.3?ВРАС">'[5]21.3'!$B$28:$B$30,'[5]21.3'!$B$49:$B$51</definedName>
    <definedName name="T21.3?ВРАС_69">'[6]21_3'!$B$28:$B$30,'[6]21_3'!$B$48:$B$50</definedName>
    <definedName name="T21.3?ВРАС_77">'[7]21_3'!$B$28:$B$30,'[7]21_3'!$B$48:$B$50</definedName>
    <definedName name="T21.3?ВРАС_82">'[6]21_3'!$B$28:$B$30,'[6]21_3'!$B$48:$B$50</definedName>
    <definedName name="T21.3?ВРАС_84">'[8]21_3'!$B$28:$B$30,'[8]21_3'!$B$48:$B$50</definedName>
    <definedName name="T21.3?ВРАС_93">'[6]21_3'!$B$28:$B$30,'[6]21_3'!$B$48:$B$50</definedName>
    <definedName name="T21.3?ВРАС_94">'[9]21_3'!$B$28:$B$30,'[9]21_3'!$B$48:$B$50</definedName>
    <definedName name="T21.3?ВРАС_96">'[6]21_3'!$B$28:$B$30,'[6]21_3'!$B$48:$B$50</definedName>
    <definedName name="T21.3_Protect">'[5]21.3'!$E$19:$I$22,'[5]21.3'!$E$24:$I$25,'[5]21.3'!$B$28:$I$30,'[5]21.3'!$E$33:$I$33,'[5]21.3'!$E$36:$I$46,'[5]21.3'!$B$49:$I$51,'[5]21.3'!$E$13:$I$17</definedName>
    <definedName name="T21.3_Protect_69">'[6]21_3'!$E$19:$I$22,'[6]21_3'!$E$24:$I$25,'[6]21_3'!$B$28:$I$30,'[6]21_3'!$E$32:$I$32,'[6]21_3'!$E$35:$I$45,'[6]21_3'!$B$48:$I$50,'[6]21_3'!$E$13:$I$17</definedName>
    <definedName name="T21.3_Protect_77">'[7]21_3'!$E$19:$I$22,'[7]21_3'!$E$24:$I$25,'[7]21_3'!$B$28:$I$30,'[7]21_3'!$E$32:$I$32,'[7]21_3'!$E$35:$I$45,'[7]21_3'!$B$48:$I$50,'[7]21_3'!$E$13:$I$17</definedName>
    <definedName name="T21.3_Protect_82">'[6]21_3'!$E$19:$I$22,'[6]21_3'!$E$24:$I$25,'[6]21_3'!$B$28:$I$30,'[6]21_3'!$E$32:$I$32,'[6]21_3'!$E$35:$I$45,'[6]21_3'!$B$48:$I$50,'[6]21_3'!$E$13:$I$17</definedName>
    <definedName name="T21.3_Protect_84">'[8]21_3'!$E$19:$I$22,'[8]21_3'!$E$24:$I$25,'[8]21_3'!$B$28:$I$30,'[8]21_3'!$E$32:$I$32,'[8]21_3'!$E$35:$I$45,'[8]21_3'!$B$48:$I$50,'[8]21_3'!$E$13:$I$17</definedName>
    <definedName name="T21.3_Protect_93">'[6]21_3'!$E$19:$I$22,'[6]21_3'!$E$24:$I$25,'[6]21_3'!$B$28:$I$30,'[6]21_3'!$E$32:$I$32,'[6]21_3'!$E$35:$I$45,'[6]21_3'!$B$48:$I$50,'[6]21_3'!$E$13:$I$17</definedName>
    <definedName name="T21.3_Protect_94">'[9]21_3'!$E$19:$I$22,'[9]21_3'!$E$24:$I$25,'[9]21_3'!$B$28:$I$30,'[9]21_3'!$E$32:$I$32,'[9]21_3'!$E$35:$I$45,'[9]21_3'!$B$48:$I$50,'[9]21_3'!$E$13:$I$17</definedName>
    <definedName name="T21.3_Protect_96">'[6]21_3'!$E$19:$I$22,'[6]21_3'!$E$24:$I$25,'[6]21_3'!$B$28:$I$30,'[6]21_3'!$E$32:$I$32,'[6]21_3'!$E$35:$I$45,'[6]21_3'!$B$48:$I$50,'[6]21_3'!$E$13:$I$17</definedName>
    <definedName name="T21.4?Data">P1_T21.4?Data,P2_T21.4?Data</definedName>
    <definedName name="T21.4?Data_107">P1_T21.4?Data,P2_T21.4?Data</definedName>
    <definedName name="T21.4?Data_110">P1_T21.4?Data,P2_T21.4?Data</definedName>
    <definedName name="T21.4?Data_116">NA()</definedName>
    <definedName name="T21.4?Data_121">P1_T21.4?Data,P2_T21.4?Data</definedName>
    <definedName name="T21.4?Data_66">P1_T21.4?Data,P2_T21.4?Data</definedName>
    <definedName name="T21.4?Data_67">P1_T21.4?Data,P2_T21.4?Data</definedName>
    <definedName name="T21.4?Data_68">P1_T21.4?Data,P2_T21.4?Data</definedName>
    <definedName name="T21.4?Data_69">NA()</definedName>
    <definedName name="T21.4?Data_77">P1_T21.4?Data,P2_T21.4?Data</definedName>
    <definedName name="T21.4?Data_82">#N/A</definedName>
    <definedName name="T21.4?Data_84">NA()</definedName>
    <definedName name="T21.4?Data_94">P1_T21.4?Data,P2_T21.4?Data</definedName>
    <definedName name="T21.4?Data_96">P1_T21.4?Data,P2_T21.4?Data</definedName>
    <definedName name="T21?axis?R?ПЭ">'[2]21'!$D$14:$S$16,'[2]21'!$D$26:$S$28,'[2]21'!$D$20:$S$22</definedName>
    <definedName name="T21?axis?R?ПЭ?">'[2]21'!$B$14:$B$16,'[2]21'!$B$26:$B$28,'[2]21'!$B$20:$B$22</definedName>
    <definedName name="T21?Data">'[2]21'!$D$14:$S$16,'[2]21'!$D$18:$S$18,'[2]21'!$D$20:$S$22,'[2]21'!$D$24:$S$24,'[2]21'!$D$26:$S$28,'[2]21'!$D$31:$S$33,'[2]21'!$D$11:$S$12</definedName>
    <definedName name="T21?L1">'[2]21'!$D$11:$S$12,'[2]21'!$D$14:$S$16,'[2]21'!$D$18:$S$18,'[2]21'!$D$20:$S$22,'[2]21'!$D$26:$S$28,'[2]21'!$D$24:$S$24</definedName>
    <definedName name="T21_Protection">P2_T21_Protection,P3_T21_Protection</definedName>
    <definedName name="T21_Protection_107">P2_T21_Protection,P3_T21_Protection_107</definedName>
    <definedName name="T21_Protection_110">P2_T21_Protection,P3_T21_Protection_110</definedName>
    <definedName name="T21_Protection_116">P2_T21_Protection,P3_T21_Protection_116</definedName>
    <definedName name="T21_Protection_121">P2_T21_Protection,P3_T21_Protection_121</definedName>
    <definedName name="T21_Protection_66">P2_T21_Protection,P3_T21_Protection_66</definedName>
    <definedName name="T21_Protection_67">P2_T21_Protection,P3_T21_Protection_67</definedName>
    <definedName name="T21_Protection_68">P2_T21_Protection,P3_T21_Protection_68</definedName>
    <definedName name="T21_Protection_69">P2_T21_Protection,P3_T21_Protection_69</definedName>
    <definedName name="T21_Protection_77">P2_T21_Protection,P3_T21_Protection_77</definedName>
    <definedName name="T21_Protection_82">P2_T21_Protection,P3_T21_Protection_82</definedName>
    <definedName name="T21_Protection_84">P2_T21_Protection,P3_T21_Protection_84</definedName>
    <definedName name="T21_Protection_93">P2_T21_Protection,P3_T21_Protection_93</definedName>
    <definedName name="T21_Protection_94">P2_T21_Protection,P3_T21_Protection_94</definedName>
    <definedName name="T21_Protection_96">P2_T21_Protection,P3_T21_Protection_96</definedName>
    <definedName name="T22?item_ext?ВСЕГО">'[2]22'!$E$8:$F$31,'[2]22'!$I$8:$J$31</definedName>
    <definedName name="T22?item_ext?ЭС">'[2]22'!$K$8:$L$31,'[2]22'!$G$8:$H$31</definedName>
    <definedName name="T22?L1">'[2]22'!$G$8:$G$31,'[2]22'!$I$8:$I$31,'[2]22'!$K$8:$K$31,'[2]22'!$E$8:$E$31</definedName>
    <definedName name="T22?L2">'[2]22'!$H$8:$H$31,'[2]22'!$J$8:$J$31,'[2]22'!$L$8:$L$31,'[2]22'!$F$8:$F$31</definedName>
    <definedName name="T22?unit?ГКАЛ.Ч">'[2]22'!$G$8:$G$31,'[2]22'!$I$8:$I$31,'[2]22'!$K$8:$K$31,'[2]22'!$E$8:$E$31</definedName>
    <definedName name="T22?unit?ТГКАЛ">'[2]22'!$H$8:$H$31,'[2]22'!$J$8:$J$31,'[2]22'!$L$8:$L$31,'[2]22'!$F$8:$F$31</definedName>
    <definedName name="T22_Protection">'[2]22'!$E$19:$L$23,'[2]22'!$E$25:$L$25,'[2]22'!$E$27:$L$31,'[2]22'!$E$17:$L$17</definedName>
    <definedName name="T23?axis?R?ВТОП">'[2]23'!$E$8:$P$30,'[2]23'!$E$36:$P$58</definedName>
    <definedName name="T23?axis?R?ВТОП?">'[2]23'!$C$8:$C$30,'[2]23'!$C$36:$C$58</definedName>
    <definedName name="T23?axis?R?ПЭ">'[2]23'!$E$8:$P$30,'[2]23'!$E$36:$P$58</definedName>
    <definedName name="T23?axis?R?ПЭ?">'[2]23'!$B$8:$B$30,'[2]23'!$B$36:$B$58</definedName>
    <definedName name="T23?axis?R?СЦТ">'[2]23'!$E$32:$P$34,'[2]23'!$E$60:$P$62</definedName>
    <definedName name="T23?axis?R?СЦТ?">'[2]23'!$A$60:$A$62,'[2]23'!$A$32:$A$34</definedName>
    <definedName name="T23?Data">'[2]23'!$E$37:$P$63,'[2]23'!$E$9:$P$35</definedName>
    <definedName name="T23?item_ext?ВСЕГО">'[2]23'!$A$55:$P$58,'[2]23'!$A$27:$P$30</definedName>
    <definedName name="T23?item_ext?ИТОГО">'[2]23'!$A$59:$P$59,'[2]23'!$A$31:$P$31</definedName>
    <definedName name="T23?item_ext?СЦТ">'[2]23'!$A$60:$P$62,'[2]23'!$A$32:$P$34</definedName>
    <definedName name="T23_Protection">'[2]23'!$A$60:$A$62,'[2]23'!$F$60:$J$62,'[2]23'!$O$60:$P$62,'[2]23'!$A$9:$A$25,P1_T23_Protection</definedName>
    <definedName name="T23_Protection_107">'[2]23'!$A$60:$A$62,'[2]23'!$F$60:$J$62,'[2]23'!$O$60:$P$62,'[2]23'!$A$9:$A$25,P1_T23_Protection</definedName>
    <definedName name="T23_Protection_110">'[2]23'!$A$60:$A$62,'[2]23'!$F$60:$J$62,'[2]23'!$O$60:$P$62,'[2]23'!$A$9:$A$25,P1_T23_Protection</definedName>
    <definedName name="T23_Protection_116">'[2]23'!$A$60:$A$62,'[2]23'!$F$60:$J$62,'[2]23'!$O$60:$P$62,'[2]23'!$A$9:$A$25,P1_T23_Protection</definedName>
    <definedName name="T23_Protection_121">'[2]23'!$A$60:$A$62,'[2]23'!$F$60:$J$62,'[2]23'!$O$60:$P$62,'[2]23'!$A$9:$A$25,P1_T23_Protection</definedName>
    <definedName name="T23_Protection_66">'[2]23'!$A$60:$A$62,'[2]23'!$F$60:$J$62,'[2]23'!$O$60:$P$62,'[2]23'!$A$9:$A$25,P1_T23_Protection</definedName>
    <definedName name="T23_Protection_67">'[2]23'!$A$60:$A$62,'[2]23'!$F$60:$J$62,'[2]23'!$O$60:$P$62,'[2]23'!$A$9:$A$25,P1_T23_Protection</definedName>
    <definedName name="T23_Protection_68">'[2]23'!$A$60:$A$62,'[2]23'!$F$60:$J$62,'[2]23'!$O$60:$P$62,'[2]23'!$A$9:$A$25,P1_T23_Protection</definedName>
    <definedName name="T23_Protection_69">'[2]23'!$A$60:$A$62,'[2]23'!$F$60:$J$62,'[2]23'!$O$60:$P$62,'[2]23'!$A$9:$A$25,P1_T23_Protection</definedName>
    <definedName name="T23_Protection_77">'[2]23'!$A$60:$A$62,'[2]23'!$F$60:$J$62,'[2]23'!$O$60:$P$62,'[2]23'!$A$9:$A$25,P1_T23_Protection</definedName>
    <definedName name="T23_Protection_82">'[2]23'!$A$60:$A$62,'[2]23'!$F$60:$J$62,'[2]23'!$O$60:$P$62,'[2]23'!$A$9:$A$25,P1_T23_Protection</definedName>
    <definedName name="T23_Protection_84">'[2]23'!$A$60:$A$62,'[2]23'!$F$60:$J$62,'[2]23'!$O$60:$P$62,'[2]23'!$A$9:$A$25,P1_T23_Protection</definedName>
    <definedName name="T23_Protection_93">'[2]23'!$A$60:$A$62,'[2]23'!$F$60:$J$62,'[2]23'!$O$60:$P$62,'[2]23'!$A$9:$A$25,P1_T23_Protection</definedName>
    <definedName name="T23_Protection_94">'[2]23'!$A$60:$A$62,'[2]23'!$F$60:$J$62,'[2]23'!$O$60:$P$62,'[2]23'!$A$9:$A$25,P1_T23_Protection</definedName>
    <definedName name="T23_Protection_96">'[2]23'!$A$60:$A$62,'[2]23'!$F$60:$J$62,'[2]23'!$O$60:$P$62,'[2]23'!$A$9:$A$25,P1_T23_Protection</definedName>
    <definedName name="T24?Columns">#REF!</definedName>
    <definedName name="T24?ItemComments">#REF!</definedName>
    <definedName name="T24?Items">#REF!</definedName>
    <definedName name="T24?Scope">#REF!</definedName>
    <definedName name="T24?Units">#REF!</definedName>
    <definedName name="T24?НАП">#REF!</definedName>
    <definedName name="T24_Protection">'[2]24'!$E$24:$H$37,'[2]24'!$B$35:$B$37,'[2]24'!$E$41:$H$42,'[2]24'!$J$8:$M$21,'[2]24'!$J$24:$M$37,'[2]24'!$J$41:$M$42,'[2]24'!$E$8:$H$21</definedName>
    <definedName name="T25?Columns">#REF!</definedName>
    <definedName name="T25?ItemComments">#REF!</definedName>
    <definedName name="T25?Items">#REF!</definedName>
    <definedName name="T25?Scope">#REF!</definedName>
    <definedName name="T25?Units">#REF!</definedName>
    <definedName name="T25?НАП">#REF!</definedName>
    <definedName name="T25_Protect">#REF!</definedName>
    <definedName name="T25_protection">P1_T25_protection,P2_T25_protection</definedName>
    <definedName name="T25_protection_107">P1_T25_protection,P2_T25_protection</definedName>
    <definedName name="T25_protection_110">P1_T25_protection,P2_T25_protection</definedName>
    <definedName name="T25_protection_116">P1_T25_protection,P2_T25_protection</definedName>
    <definedName name="T25_protection_121">P1_T25_protection,P2_T25_protection</definedName>
    <definedName name="T25_protection_66">P1_T25_protection,P2_T25_protection</definedName>
    <definedName name="T25_protection_67">P1_T25_protection,P2_T25_protection</definedName>
    <definedName name="T25_protection_68">P1_T25_protection,P2_T25_protection</definedName>
    <definedName name="T25_protection_69">P1_T25_protection,P2_T25_protection</definedName>
    <definedName name="T25_protection_77">P1_T25_protection,P2_T25_protection</definedName>
    <definedName name="T25_protection_82">P1_T25_protection,P2_T25_protection</definedName>
    <definedName name="T25_protection_84">P1_T25_protection,P2_T25_protection</definedName>
    <definedName name="T25_protection_93">P1_T25_protection,P2_T25_protection</definedName>
    <definedName name="T25_protection_94">P1_T25_protection,P2_T25_protection</definedName>
    <definedName name="T25_protection_96">P1_T25_protection,P2_T25_protection</definedName>
    <definedName name="T26?axis?R?ВРАС">'[2]26'!$C$34:$N$36,'[2]26'!$C$22:$N$24</definedName>
    <definedName name="T26?axis?R?ВРАС?">'[2]26'!$B$34:$B$36,'[2]26'!$B$22:$B$24</definedName>
    <definedName name="T26?L1">'[2]26'!$F$8:$N$8,'[2]26'!$C$8:$D$8</definedName>
    <definedName name="T26?L1.1">'[2]26'!$F$10:$N$10,'[2]26'!$C$10:$D$10</definedName>
    <definedName name="T26?L2">'[2]26'!$F$11:$N$11,'[2]26'!$C$11:$D$11</definedName>
    <definedName name="T26?L2.1">'[2]26'!$F$13:$N$13,'[2]26'!$C$13:$D$13</definedName>
    <definedName name="T26?L3">'[2]26'!$F$14:$N$14,'[2]26'!$C$14:$D$14</definedName>
    <definedName name="T26?L4">'[2]26'!$F$15:$N$15,'[2]26'!$C$15:$D$15</definedName>
    <definedName name="T26?L5">'[2]26'!$F$16:$N$16,'[2]26'!$C$16:$D$16</definedName>
    <definedName name="T26?L5.1">'[2]26'!$F$18:$N$18,'[2]26'!$C$18:$D$18</definedName>
    <definedName name="T26?L5.2">'[2]26'!$F$19:$N$19,'[2]26'!$C$19:$D$19</definedName>
    <definedName name="T26?L5.3">'[2]26'!$F$20:$N$20,'[2]26'!$C$20:$D$20</definedName>
    <definedName name="T26?L5.3.x">'[2]26'!$F$22:$N$24,'[2]26'!$C$22:$D$24</definedName>
    <definedName name="T26?L6">'[2]26'!$F$26:$N$26,'[2]26'!$C$26:$D$26</definedName>
    <definedName name="T26?L7">'[2]26'!$F$27:$N$27,'[2]26'!$C$27:$D$27</definedName>
    <definedName name="T26?L7.1">'[2]26'!$F$29:$N$29,'[2]26'!$C$29:$D$29</definedName>
    <definedName name="T26?L7.2">'[2]26'!$F$30:$N$30,'[2]26'!$C$30:$D$30</definedName>
    <definedName name="T26?L7.3">'[2]26'!$F$31:$N$31,'[2]26'!$C$31:$D$31</definedName>
    <definedName name="T26?L7.4">'[2]26'!$F$32:$N$32,'[2]26'!$C$32:$D$32</definedName>
    <definedName name="T26?L7.4.x">'[2]26'!$F$34:$N$36,'[2]26'!$C$34:$D$36</definedName>
    <definedName name="T26?L8">'[2]26'!$F$38:$N$38,'[2]26'!$C$38:$D$38</definedName>
    <definedName name="T26_Protection">'[2]26'!$K$34:$N$36,'[2]26'!$B$22:$B$24,P1_T26_Protection,P2_T26_Protection</definedName>
    <definedName name="T26_Protection_107">'[2]26'!$K$34:$N$36,'[2]26'!$B$22:$B$24,P1_T26_Protection,P2_T26_Protection</definedName>
    <definedName name="T26_Protection_110">'[2]26'!$K$34:$N$36,'[2]26'!$B$22:$B$24,P1_T26_Protection,P2_T26_Protection</definedName>
    <definedName name="T26_Protection_116">'[2]26'!$K$34:$N$36,'[2]26'!$B$22:$B$24,P1_T26_Protection,P2_T26_Protection</definedName>
    <definedName name="T26_Protection_121">'[2]26'!$K$34:$N$36,'[2]26'!$B$22:$B$24,P1_T26_Protection,P2_T26_Protection</definedName>
    <definedName name="T26_Protection_66">'[2]26'!$K$34:$N$36,'[2]26'!$B$22:$B$24,P1_T26_Protection,P2_T26_Protection</definedName>
    <definedName name="T26_Protection_67">'[2]26'!$K$34:$N$36,'[2]26'!$B$22:$B$24,P1_T26_Protection,P2_T26_Protection</definedName>
    <definedName name="T26_Protection_68">'[2]26'!$K$34:$N$36,'[2]26'!$B$22:$B$24,P1_T26_Protection,P2_T26_Protection</definedName>
    <definedName name="T26_Protection_69">'[2]26'!$K$34:$N$36,'[2]26'!$B$22:$B$24,P1_T26_Protection,P2_T26_Protection</definedName>
    <definedName name="T26_Protection_77">'[2]26'!$K$34:$N$36,'[2]26'!$B$22:$B$24,P1_T26_Protection,P2_T26_Protection</definedName>
    <definedName name="T26_Protection_82">'[2]26'!$K$34:$N$36,'[2]26'!$B$22:$B$24,P1_T26_Protection,P2_T26_Protection</definedName>
    <definedName name="T26_Protection_84">'[2]26'!$K$34:$N$36,'[2]26'!$B$22:$B$24,P1_T26_Protection,P2_T26_Protection</definedName>
    <definedName name="T26_Protection_93">'[2]26'!$K$34:$N$36,'[2]26'!$B$22:$B$24,P1_T26_Protection,P2_T26_Protection</definedName>
    <definedName name="T26_Protection_94">'[2]26'!$K$34:$N$36,'[2]26'!$B$22:$B$24,P1_T26_Protection,P2_T26_Protection</definedName>
    <definedName name="T26_Protection_96">'[2]26'!$K$34:$N$36,'[2]26'!$B$22:$B$24,P1_T26_Protection,P2_T26_Protection</definedName>
    <definedName name="T27?axis?R?ВРАС">'[2]27'!$C$34:$S$36,'[2]27'!$C$22:$S$24</definedName>
    <definedName name="T27?axis?R?ВРАС?">'[2]27'!$B$34:$B$36,'[2]27'!$B$22:$B$24</definedName>
    <definedName name="T27?Items">#REF!</definedName>
    <definedName name="T27?L1.1">'[2]27'!$F$10:$S$10,'[2]27'!$C$10:$D$10</definedName>
    <definedName name="T27?L1_22">'[2]27'!$F$8:$S$8,'[2]27'!$C$8:$D$8</definedName>
    <definedName name="T27?L2.1">'[2]27'!$F$13:$S$13,'[2]27'!$C$13:$D$13</definedName>
    <definedName name="T27?L2_22">'[2]27'!$F$11:$S$11,'[2]27'!$C$11:$D$11</definedName>
    <definedName name="T27?L3_22">'[2]27'!$F$14:$S$14,'[2]27'!$C$14:$D$14</definedName>
    <definedName name="T27?L4_22">'[2]27'!$F$15:$S$15,'[2]27'!$C$15:$D$15</definedName>
    <definedName name="T27?L5.1_22">'[2]27'!$F$18:$S$18,'[2]27'!$C$18:$D$18</definedName>
    <definedName name="T27?L5.2_22">'[2]27'!$F$19:$S$19,'[2]27'!$C$19:$D$19</definedName>
    <definedName name="T27?L5.3">'[2]27'!$F$20:$S$20,'[2]27'!$C$20:$D$20</definedName>
    <definedName name="T27?L5.3.x">'[2]27'!$F$22:$S$24,'[2]27'!$C$22:$D$24</definedName>
    <definedName name="T27?L5_22">'[2]27'!$F$16:$S$16,'[2]27'!$C$16:$D$16</definedName>
    <definedName name="T27?L6_22">'[2]27'!$F$26:$S$26,'[2]27'!$C$26:$D$26</definedName>
    <definedName name="T27?L7">'[2]27'!$F$27:$S$27,'[2]27'!$C$27:$D$27</definedName>
    <definedName name="T27?L7.1">'[2]27'!$F$29:$S$29,'[2]27'!$C$29:$D$29</definedName>
    <definedName name="T27?L7.2">'[2]27'!$F$30:$S$30,'[2]27'!$C$30:$D$30</definedName>
    <definedName name="T27?L7.3">'[2]27'!$F$31:$S$31,'[2]27'!$C$31:$D$31</definedName>
    <definedName name="T27?L7.4">'[2]27'!$F$32:$S$32,'[2]27'!$C$32:$D$32</definedName>
    <definedName name="T27?L7.4.x">'[2]27'!$F$34:$S$36,'[2]27'!$C$34:$D$36</definedName>
    <definedName name="T27?L8">'[2]27'!$F$38:$S$38,'[2]27'!$C$38:$D$38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_69">'[6]27'!$E$12:$E$13,'[6]27'!$K$4:$AH$4,'[6]27'!$AK$12:$AK$13</definedName>
    <definedName name="T27_Protect_77">'[7]27'!$E$12:$E$13,'[7]27'!$K$4:$AH$4,'[7]27'!$AK$12:$AK$13</definedName>
    <definedName name="T27_Protect_82">'[6]27'!$E$12:$E$13,'[6]27'!$K$4:$AH$4,'[6]27'!$AK$12:$AK$13</definedName>
    <definedName name="T27_Protect_84">'[8]27'!$E$12:$E$13,'[8]27'!$K$4:$AH$4,'[8]27'!$AK$12:$AK$13</definedName>
    <definedName name="T27_Protect_93">'[6]27'!$E$12:$E$13,'[6]27'!$K$4:$AH$4,'[6]27'!$AK$12:$AK$13</definedName>
    <definedName name="T27_Protect_94">'[9]27'!$E$12:$E$13,'[9]27'!$K$4:$AH$4,'[9]27'!$AK$12:$AK$13</definedName>
    <definedName name="T27_Protect_96">'[6]27'!$E$12:$E$13,'[6]27'!$K$4:$AH$4,'[6]27'!$AK$12:$AK$13</definedName>
    <definedName name="T27_Protection">'[2]27'!$P$34:$S$36,'[2]27'!$B$22:$B$24,P1_T27_Protection,P2_T27_Protection,P3_T27_Protection</definedName>
    <definedName name="T27_Protection_107">'[2]27'!$P$34:$S$36,'[2]27'!$B$22:$B$24,P1_T27_Protection,P2_T27_Protection,P3_T27_Protection</definedName>
    <definedName name="T27_Protection_110">'[2]27'!$P$34:$S$36,'[2]27'!$B$22:$B$24,P1_T27_Protection,P2_T27_Protection,P3_T27_Protection</definedName>
    <definedName name="T27_Protection_116">'[2]27'!$P$34:$S$36,'[2]27'!$B$22:$B$24,P1_T27_Protection,P2_T27_Protection,P3_T27_Protection</definedName>
    <definedName name="T27_Protection_121">'[2]27'!$P$34:$S$36,'[2]27'!$B$22:$B$24,P1_T27_Protection,P2_T27_Protection,P3_T27_Protection</definedName>
    <definedName name="T27_Protection_66">'[2]27'!$P$34:$S$36,'[2]27'!$B$22:$B$24,P1_T27_Protection,P2_T27_Protection,P3_T27_Protection</definedName>
    <definedName name="T27_Protection_67">'[2]27'!$P$34:$S$36,'[2]27'!$B$22:$B$24,P1_T27_Protection,P2_T27_Protection,P3_T27_Protection</definedName>
    <definedName name="T27_Protection_68">'[2]27'!$P$34:$S$36,'[2]27'!$B$22:$B$24,P1_T27_Protection,P2_T27_Protection,P3_T27_Protection</definedName>
    <definedName name="T27_Protection_69">'[2]27'!$P$34:$S$36,'[2]27'!$B$22:$B$24,P1_T27_Protection,P2_T27_Protection,P3_T27_Protection</definedName>
    <definedName name="T27_Protection_77">'[2]27'!$P$34:$S$36,'[2]27'!$B$22:$B$24,P1_T27_Protection,P2_T27_Protection,P3_T27_Protection</definedName>
    <definedName name="T27_Protection_82">'[2]27'!$P$34:$S$36,'[2]27'!$B$22:$B$24,P1_T27_Protection,P2_T27_Protection,P3_T27_Protection</definedName>
    <definedName name="T27_Protection_84">'[2]27'!$P$34:$S$36,'[2]27'!$B$22:$B$24,P1_T27_Protection,P2_T27_Protection,P3_T27_Protection</definedName>
    <definedName name="T27_Protection_93">'[2]27'!$P$34:$S$36,'[2]27'!$B$22:$B$24,P1_T27_Protection,P2_T27_Protection,P3_T27_Protection</definedName>
    <definedName name="T27_Protection_94">'[2]27'!$P$34:$S$36,'[2]27'!$B$22:$B$24,P1_T27_Protection,P2_T27_Protection,P3_T27_Protection</definedName>
    <definedName name="T27_Protection_96">'[2]27'!$P$34:$S$36,'[2]27'!$B$22:$B$24,P1_T27_Protection,P2_T27_Protection,P3_T27_Protection</definedName>
    <definedName name="T28.3?unit?РУБ.ГКАЛ">P1_T28.3?unit?РУБ.ГКАЛ,P2_T28.3?unit?РУБ.ГКАЛ</definedName>
    <definedName name="T28.3?unit?РУБ.ГКАЛ_107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>P1_T28.3?unit?РУБ.ГКАЛ,P2_T28.3?unit?РУБ.ГКАЛ</definedName>
    <definedName name="T28.3?unit?РУБ.ГКАЛ_66">P1_T28.3?unit?РУБ.ГКАЛ,P2_T28.3?unit?РУБ.ГКАЛ</definedName>
    <definedName name="T28.3?unit?РУБ.ГКАЛ_67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>P1_T28.3?unit?РУБ.ГКАЛ,P2_T28.3?unit?РУБ.ГКАЛ</definedName>
    <definedName name="T28.3?unit?РУБ.ГКАЛ_96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ПЭ?_107">P2_T28?axis?R?ПЭ?,P3_T28?axis?R?ПЭ?,P4_T28?axis?R?ПЭ?,P5_T28?axis?R?ПЭ?,P6_T28?axis?R?ПЭ?_107</definedName>
    <definedName name="T28?axis?R?ПЭ?_110">P2_T28?axis?R?ПЭ?,P3_T28?axis?R?ПЭ?,P4_T28?axis?R?ПЭ?,P5_T28?axis?R?ПЭ?,P6_T28?axis?R?ПЭ?_110</definedName>
    <definedName name="T28?axis?R?ПЭ?_116">P2_T28?axis?R?ПЭ?,P3_T28?axis?R?ПЭ?,P4_T28?axis?R?ПЭ?,P5_T28?axis?R?ПЭ?,P6_T28?axis?R?ПЭ?_116</definedName>
    <definedName name="T28?axis?R?ПЭ?_121">P2_T28?axis?R?ПЭ?,P3_T28?axis?R?ПЭ?,P4_T28?axis?R?ПЭ?,P5_T28?axis?R?ПЭ?,P6_T28?axis?R?ПЭ?_121</definedName>
    <definedName name="T28?axis?R?ПЭ?_66">P2_T28?axis?R?ПЭ?,P3_T28?axis?R?ПЭ?,P4_T28?axis?R?ПЭ?,P5_T28?axis?R?ПЭ?,P6_T28?axis?R?ПЭ?_66</definedName>
    <definedName name="T28?axis?R?ПЭ?_67">P2_T28?axis?R?ПЭ?,P3_T28?axis?R?ПЭ?,P4_T28?axis?R?ПЭ?,P5_T28?axis?R?ПЭ?,P6_T28?axis?R?ПЭ?_67</definedName>
    <definedName name="T28?axis?R?ПЭ?_68">P2_T28?axis?R?ПЭ?,P3_T28?axis?R?ПЭ?,P4_T28?axis?R?ПЭ?,P5_T28?axis?R?ПЭ?,P6_T28?axis?R?ПЭ?_68</definedName>
    <definedName name="T28?axis?R?ПЭ?_69">P2_T28?axis?R?ПЭ?,P3_T28?axis?R?ПЭ?,P4_T28?axis?R?ПЭ?,P5_T28?axis?R?ПЭ?,P6_T28?axis?R?ПЭ?_69</definedName>
    <definedName name="T28?axis?R?ПЭ?_77">P2_T28?axis?R?ПЭ?,P3_T28?axis?R?ПЭ?,P4_T28?axis?R?ПЭ?,P5_T28?axis?R?ПЭ?,P6_T28?axis?R?ПЭ?_77</definedName>
    <definedName name="T28?axis?R?ПЭ?_82">P2_T28?axis?R?ПЭ?,P3_T28?axis?R?ПЭ?,P4_T28?axis?R?ПЭ?,P5_T28?axis?R?ПЭ?,P6_T28?axis?R?ПЭ?_82</definedName>
    <definedName name="T28?axis?R?ПЭ?_84">P2_T28?axis?R?ПЭ?,P3_T28?axis?R?ПЭ?,P4_T28?axis?R?ПЭ?,P5_T28?axis?R?ПЭ?,P6_T28?axis?R?ПЭ?_84</definedName>
    <definedName name="T28?axis?R?ПЭ?_93">P2_T28?axis?R?ПЭ?,P3_T28?axis?R?ПЭ?,P4_T28?axis?R?ПЭ?,P5_T28?axis?R?ПЭ?,P6_T28?axis?R?ПЭ?_93</definedName>
    <definedName name="T28?axis?R?ПЭ?_94">P2_T28?axis?R?ПЭ?,P3_T28?axis?R?ПЭ?,P4_T28?axis?R?ПЭ?,P5_T28?axis?R?ПЭ?,P6_T28?axis?R?ПЭ?_94</definedName>
    <definedName name="T28?axis?R?ПЭ?_96">P2_T28?axis?R?ПЭ?,P3_T28?axis?R?ПЭ?,P4_T28?axis?R?ПЭ?,P5_T28?axis?R?ПЭ?,P6_T28?axis?R?ПЭ?_96</definedName>
    <definedName name="T28?axis?R?ПЭ_107">P2_T28?axis?R?ПЭ,P3_T28?axis?R?ПЭ,P4_T28?axis?R?ПЭ,P5_T28?axis?R?ПЭ,P6_T28?axis?R?ПЭ_107</definedName>
    <definedName name="T28?axis?R?ПЭ_110">P2_T28?axis?R?ПЭ,P3_T28?axis?R?ПЭ,P4_T28?axis?R?ПЭ,P5_T28?axis?R?ПЭ,P6_T28?axis?R?ПЭ_110</definedName>
    <definedName name="T28?axis?R?ПЭ_116">P2_T28?axis?R?ПЭ,P3_T28?axis?R?ПЭ,P4_T28?axis?R?ПЭ,P5_T28?axis?R?ПЭ,P6_T28?axis?R?ПЭ_116</definedName>
    <definedName name="T28?axis?R?ПЭ_121">P2_T28?axis?R?ПЭ,P3_T28?axis?R?ПЭ,P4_T28?axis?R?ПЭ,P5_T28?axis?R?ПЭ,P6_T28?axis?R?ПЭ_121</definedName>
    <definedName name="T28?axis?R?ПЭ_66">P2_T28?axis?R?ПЭ,P3_T28?axis?R?ПЭ,P4_T28?axis?R?ПЭ,P5_T28?axis?R?ПЭ,P6_T28?axis?R?ПЭ_66</definedName>
    <definedName name="T28?axis?R?ПЭ_67">P2_T28?axis?R?ПЭ,P3_T28?axis?R?ПЭ,P4_T28?axis?R?ПЭ,P5_T28?axis?R?ПЭ,P6_T28?axis?R?ПЭ_67</definedName>
    <definedName name="T28?axis?R?ПЭ_68">P2_T28?axis?R?ПЭ,P3_T28?axis?R?ПЭ,P4_T28?axis?R?ПЭ,P5_T28?axis?R?ПЭ,P6_T28?axis?R?ПЭ_68</definedName>
    <definedName name="T28?axis?R?ПЭ_69">P2_T28?axis?R?ПЭ,P3_T28?axis?R?ПЭ,P4_T28?axis?R?ПЭ,P5_T28?axis?R?ПЭ,P6_T28?axis?R?ПЭ_69</definedName>
    <definedName name="T28?axis?R?ПЭ_77">P2_T28?axis?R?ПЭ,P3_T28?axis?R?ПЭ,P4_T28?axis?R?ПЭ,P5_T28?axis?R?ПЭ,P6_T28?axis?R?ПЭ_77</definedName>
    <definedName name="T28?axis?R?ПЭ_82">P2_T28?axis?R?ПЭ,P3_T28?axis?R?ПЭ,P4_T28?axis?R?ПЭ,P5_T28?axis?R?ПЭ,P6_T28?axis?R?ПЭ_82</definedName>
    <definedName name="T28?axis?R?ПЭ_84">P2_T28?axis?R?ПЭ,P3_T28?axis?R?ПЭ,P4_T28?axis?R?ПЭ,P5_T28?axis?R?ПЭ,P6_T28?axis?R?ПЭ_84</definedName>
    <definedName name="T28?axis?R?ПЭ_93">P2_T28?axis?R?ПЭ,P3_T28?axis?R?ПЭ,P4_T28?axis?R?ПЭ,P5_T28?axis?R?ПЭ,P6_T28?axis?R?ПЭ_93</definedName>
    <definedName name="T28?axis?R?ПЭ_94">P2_T28?axis?R?ПЭ,P3_T28?axis?R?ПЭ,P4_T28?axis?R?ПЭ,P5_T28?axis?R?ПЭ,P6_T28?axis?R?ПЭ_94</definedName>
    <definedName name="T28?axis?R?ПЭ_96">P2_T28?axis?R?ПЭ,P3_T28?axis?R?ПЭ,P4_T28?axis?R?ПЭ,P5_T28?axis?R?ПЭ,P6_T28?axis?R?ПЭ_96</definedName>
    <definedName name="T28?Data">'[2]28'!$D$190:$E$213,'[2]28'!$G$164:$H$187,'[2]28'!$D$164:$E$187,'[2]28'!$D$138:$I$161,'[2]28'!$D$8:$I$109,'[2]28'!$D$112:$I$135,P1_T28?Data</definedName>
    <definedName name="T28?Data_107">'[2]28'!$D$190:$E$213,'[2]28'!$G$164:$H$187,'[2]28'!$D$164:$E$187,'[2]28'!$D$138:$I$161,'[2]28'!$D$8:$I$109,'[2]28'!$D$112:$I$135,P1_T28?Data</definedName>
    <definedName name="T28?Data_110">'[2]28'!$D$190:$E$213,'[2]28'!$G$164:$H$187,'[2]28'!$D$164:$E$187,'[2]28'!$D$138:$I$161,'[2]28'!$D$8:$I$109,'[2]28'!$D$112:$I$135,P1_T28?Data</definedName>
    <definedName name="T28?Data_116">'[2]28'!$D$190:$E$213,'[2]28'!$G$164:$H$187,'[2]28'!$D$164:$E$187,'[2]28'!$D$138:$I$161,'[2]28'!$D$8:$I$109,'[2]28'!$D$112:$I$135,P1_T28?Data</definedName>
    <definedName name="T28?Data_121">'[2]28'!$D$190:$E$213,'[2]28'!$G$164:$H$187,'[2]28'!$D$164:$E$187,'[2]28'!$D$138:$I$161,'[2]28'!$D$8:$I$109,'[2]28'!$D$112:$I$135,P1_T28?Data</definedName>
    <definedName name="T28?Data_66">'[2]28'!$D$190:$E$213,'[2]28'!$G$164:$H$187,'[2]28'!$D$164:$E$187,'[2]28'!$D$138:$I$161,'[2]28'!$D$8:$I$109,'[2]28'!$D$112:$I$135,P1_T28?Data</definedName>
    <definedName name="T28?Data_67">'[2]28'!$D$190:$E$213,'[2]28'!$G$164:$H$187,'[2]28'!$D$164:$E$187,'[2]28'!$D$138:$I$161,'[2]28'!$D$8:$I$109,'[2]28'!$D$112:$I$135,P1_T28?Data</definedName>
    <definedName name="T28?Data_68">'[2]28'!$D$190:$E$213,'[2]28'!$G$164:$H$187,'[2]28'!$D$164:$E$187,'[2]28'!$D$138:$I$161,'[2]28'!$D$8:$I$109,'[2]28'!$D$112:$I$135,P1_T28?Data</definedName>
    <definedName name="T28?Data_69">'[2]28'!$D$190:$E$213,'[2]28'!$G$164:$H$187,'[2]28'!$D$164:$E$187,'[2]28'!$D$138:$I$161,'[2]28'!$D$8:$I$109,'[2]28'!$D$112:$I$135,P1_T28?Data</definedName>
    <definedName name="T28?Data_77">'[2]28'!$D$190:$E$213,'[2]28'!$G$164:$H$187,'[2]28'!$D$164:$E$187,'[2]28'!$D$138:$I$161,'[2]28'!$D$8:$I$109,'[2]28'!$D$112:$I$135,P1_T28?Data</definedName>
    <definedName name="T28?Data_82">'[2]28'!$D$190:$E$213,'[2]28'!$G$164:$H$187,'[2]28'!$D$164:$E$187,'[2]28'!$D$138:$I$161,'[2]28'!$D$8:$I$109,'[2]28'!$D$112:$I$135,P1_T28?Data</definedName>
    <definedName name="T28?Data_84">'[2]28'!$D$190:$E$213,'[2]28'!$G$164:$H$187,'[2]28'!$D$164:$E$187,'[2]28'!$D$138:$I$161,'[2]28'!$D$8:$I$109,'[2]28'!$D$112:$I$135,P1_T28?Data</definedName>
    <definedName name="T28?Data_93">'[2]28'!$D$190:$E$213,'[2]28'!$G$164:$H$187,'[2]28'!$D$164:$E$187,'[2]28'!$D$138:$I$161,'[2]28'!$D$8:$I$109,'[2]28'!$D$112:$I$135,P1_T28?Data</definedName>
    <definedName name="T28?Data_94">'[2]28'!$D$190:$E$213,'[2]28'!$G$164:$H$187,'[2]28'!$D$164:$E$187,'[2]28'!$D$138:$I$161,'[2]28'!$D$8:$I$109,'[2]28'!$D$112:$I$135,P1_T28?Data</definedName>
    <definedName name="T28?Data_96">'[2]28'!$D$190:$E$213,'[2]28'!$G$164:$H$187,'[2]28'!$D$164:$E$187,'[2]28'!$D$138:$I$161,'[2]28'!$D$8:$I$109,'[2]28'!$D$112:$I$135,P1_T28?Data</definedName>
    <definedName name="T28?item_ext?ВСЕГО">'[2]28'!$I$8:$I$292,'[2]28'!$F$8:$F$292</definedName>
    <definedName name="T28?item_ext?ТЭ">'[2]28'!$E$8:$E$292,'[2]28'!$H$8:$H$292</definedName>
    <definedName name="T28?item_ext?ЭЭ">'[2]28'!$D$8:$D$292,'[2]28'!$G$8:$G$292</definedName>
    <definedName name="T28?L1.1.x">'[2]28'!$D$16:$I$18,'[2]28'!$D$11:$I$13</definedName>
    <definedName name="T28?L10.1.x">'[2]28'!$D$250:$I$252,'[2]28'!$D$245:$I$247</definedName>
    <definedName name="T28?L11.1.x">'[2]28'!$D$276:$I$278,'[2]28'!$D$271:$I$273</definedName>
    <definedName name="T28?L2.1.x">'[2]28'!$D$42:$I$44,'[2]28'!$D$37:$I$39</definedName>
    <definedName name="T28?L3.1.x">'[2]28'!$D$68:$I$70,'[2]28'!$D$63:$I$65</definedName>
    <definedName name="T28?L4.1.x">'[2]28'!$D$94:$I$96,'[2]28'!$D$89:$I$91</definedName>
    <definedName name="T28?L5.1.x">'[2]28'!$D$120:$I$122,'[2]28'!$D$115:$I$117</definedName>
    <definedName name="T28?L6.1.x">'[2]28'!$D$146:$I$148,'[2]28'!$D$141:$I$143</definedName>
    <definedName name="T28?L7.1.x">'[2]28'!$D$172:$I$174,'[2]28'!$D$167:$I$169</definedName>
    <definedName name="T28?L8.1.x">'[2]28'!$D$198:$I$200,'[2]28'!$D$193:$I$195</definedName>
    <definedName name="T28?L9.1.x">'[2]28'!$D$224:$I$226,'[2]28'!$D$219:$I$221</definedName>
    <definedName name="T28?unit?ГКАЛЧ">'[2]28'!$H$164:$H$187,'[2]28'!$E$164:$E$187</definedName>
    <definedName name="T28?unit?МКВТЧ">'[2]28'!$G$190:$G$213,'[2]28'!$D$190:$D$213</definedName>
    <definedName name="T28?unit?РУБ.ГКАЛ">'[2]28'!$E$216:$E$239,'[2]28'!$E$268:$E$292,'[2]28'!$H$268:$H$292,'[2]28'!$H$216:$H$239</definedName>
    <definedName name="T28?unit?РУБ.ГКАЛЧ.МЕС">'[2]28'!$H$242:$H$265,'[2]28'!$E$242:$E$265</definedName>
    <definedName name="T28?unit?РУБ.ТКВТ.МЕС">'[2]28'!$G$242:$G$265,'[2]28'!$D$242:$D$265</definedName>
    <definedName name="T28?unit?РУБ.ТКВТЧ">'[2]28'!$G$216:$G$239,'[2]28'!$D$268:$D$292,'[2]28'!$G$268:$G$292,'[2]28'!$D$216:$D$239</definedName>
    <definedName name="T28?unit?ТГКАЛ">'[2]28'!$H$190:$H$213,'[2]28'!$E$190:$E$213</definedName>
    <definedName name="T28?unit?ТКВТ">'[2]28'!$G$164:$G$187,'[2]28'!$D$164:$D$187</definedName>
    <definedName name="T28?unit?ТРУБ">'[2]28'!$D$138:$I$161,'[2]28'!$D$8:$I$109</definedName>
    <definedName name="T28_Protection">P9_T28_Protection,P10_T28_Protection,P11_T28_Protection,P12_T28_Protection</definedName>
    <definedName name="T28_Protection_107">P9_T28_Protection,P10_T28_Protection,P11_T28_Protection,P12_T28_Protection_107</definedName>
    <definedName name="T28_Protection_110">P9_T28_Protection,P10_T28_Protection,P11_T28_Protection,P12_T28_Protection_110</definedName>
    <definedName name="T28_Protection_116">P9_T28_Protection,P10_T28_Protection,P11_T28_Protection,P12_T28_Protection_116</definedName>
    <definedName name="T28_Protection_121">P9_T28_Protection,P10_T28_Protection,P11_T28_Protection,P12_T28_Protection_121</definedName>
    <definedName name="T28_Protection_66">P9_T28_Protection,P10_T28_Protection,P11_T28_Protection,P12_T28_Protection_66</definedName>
    <definedName name="T28_Protection_67">P9_T28_Protection,P10_T28_Protection,P11_T28_Protection,P12_T28_Protection_67</definedName>
    <definedName name="T28_Protection_68">P9_T28_Protection,P10_T28_Protection,P11_T28_Protection,P12_T28_Protection_68</definedName>
    <definedName name="T28_Protection_69">P9_T28_Protection,P10_T28_Protection,P11_T28_Protection,P12_T28_Protection_69</definedName>
    <definedName name="T28_Protection_77">P9_T28_Protection,P10_T28_Protection,P11_T28_Protection,P12_T28_Protection_77</definedName>
    <definedName name="T28_Protection_82">P9_T28_Protection,P10_T28_Protection,P11_T28_Protection,P12_T28_Protection_82</definedName>
    <definedName name="T28_Protection_84">P9_T28_Protection,P10_T28_Protection,P11_T28_Protection,P12_T28_Protection_84</definedName>
    <definedName name="T28_Protection_93">P9_T28_Protection,P10_T28_Protection,P11_T28_Protection,P12_T28_Protection_93</definedName>
    <definedName name="T28_Protection_94">P9_T28_Protection,P10_T28_Protection,P11_T28_Protection,P12_T28_Protection_94</definedName>
    <definedName name="T28_Protection_96">P9_T28_Protection,P10_T28_Protection,P11_T28_Protection,P12_T28_Protection_96</definedName>
    <definedName name="T29?item_ext?1СТ">P1_T29?item_ext?1СТ</definedName>
    <definedName name="T29?item_ext?1СТ_107">P1_T29?item_ext?1СТ</definedName>
    <definedName name="T29?item_ext?1СТ_110">P1_T29?item_ext?1СТ</definedName>
    <definedName name="T29?item_ext?1СТ_116">NA()</definedName>
    <definedName name="T29?item_ext?1СТ_121">P1_T29?item_ext?1СТ</definedName>
    <definedName name="T29?item_ext?1СТ_66">P1_T29?item_ext?1СТ</definedName>
    <definedName name="T29?item_ext?1СТ_67">P1_T29?item_ext?1СТ</definedName>
    <definedName name="T29?item_ext?1СТ_68">P1_T29?item_ext?1СТ</definedName>
    <definedName name="T29?item_ext?1СТ_69">NA()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>P1_T29?item_ext?1СТ</definedName>
    <definedName name="T29?item_ext?1СТ_96">P1_T29?item_ext?1СТ</definedName>
    <definedName name="T29?item_ext?2СТ.М">P1_T29?item_ext?2СТ.М</definedName>
    <definedName name="T29?item_ext?2СТ.М_107">P1_T29?item_ext?2СТ.М</definedName>
    <definedName name="T29?item_ext?2СТ.М_110">P1_T29?item_ext?2СТ.М</definedName>
    <definedName name="T29?item_ext?2СТ.М_116">NA()</definedName>
    <definedName name="T29?item_ext?2СТ.М_121">P1_T29?item_ext?2СТ.М</definedName>
    <definedName name="T29?item_ext?2СТ.М_66">P1_T29?item_ext?2СТ.М</definedName>
    <definedName name="T29?item_ext?2СТ.М_67">P1_T29?item_ext?2СТ.М</definedName>
    <definedName name="T29?item_ext?2СТ.М_68">P1_T29?item_ext?2СТ.М</definedName>
    <definedName name="T29?item_ext?2СТ.М_69">NA()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>P1_T29?item_ext?2СТ.М</definedName>
    <definedName name="T29?item_ext?2СТ.М_96">P1_T29?item_ext?2СТ.М</definedName>
    <definedName name="T29?item_ext?2СТ.Э">P1_T29?item_ext?2СТ.Э</definedName>
    <definedName name="T29?item_ext?2СТ.Э_107">P1_T29?item_ext?2СТ.Э</definedName>
    <definedName name="T29?item_ext?2СТ.Э_110">P1_T29?item_ext?2СТ.Э</definedName>
    <definedName name="T29?item_ext?2СТ.Э_116">NA()</definedName>
    <definedName name="T29?item_ext?2СТ.Э_121">P1_T29?item_ext?2СТ.Э</definedName>
    <definedName name="T29?item_ext?2СТ.Э_66">P1_T29?item_ext?2СТ.Э</definedName>
    <definedName name="T29?item_ext?2СТ.Э_67">P1_T29?item_ext?2СТ.Э</definedName>
    <definedName name="T29?item_ext?2СТ.Э_68">P1_T29?item_ext?2СТ.Э</definedName>
    <definedName name="T29?item_ext?2СТ.Э_69">NA()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>P1_T29?item_ext?2СТ.Э</definedName>
    <definedName name="T29?item_ext?2СТ.Э_96">P1_T29?item_ext?2СТ.Э</definedName>
    <definedName name="T29?L10">P1_T29?L10</definedName>
    <definedName name="T29?L10_107">P1_T29?L10</definedName>
    <definedName name="T29?L10_110">P1_T29?L10</definedName>
    <definedName name="T29?L10_116">NA()</definedName>
    <definedName name="T29?L10_121">P1_T29?L10</definedName>
    <definedName name="T29?L10_66">P1_T29?L10</definedName>
    <definedName name="T29?L10_67">P1_T29?L10</definedName>
    <definedName name="T29?L10_68">P1_T29?L10</definedName>
    <definedName name="T29?L10_69">NA()</definedName>
    <definedName name="T29?L10_77">P1_T29?L10</definedName>
    <definedName name="T29?L10_82">#N/A</definedName>
    <definedName name="T29?L10_84">NA()</definedName>
    <definedName name="T29?L10_93">#NAME?</definedName>
    <definedName name="T29?L10_94">P1_T29?L10</definedName>
    <definedName name="T29?L10_96">P1_T29?L10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Columns">#REF!</definedName>
    <definedName name="T4?ItemComments">#REF!</definedName>
    <definedName name="T4?Items">#REF!</definedName>
    <definedName name="T4?Scope">#REF!</definedName>
    <definedName name="T4?Units">#REF!</definedName>
    <definedName name="T4?НАП">#REF!</definedName>
    <definedName name="T4_Protect">'[5]4'!$AA$24:$AD$28,'[5]4'!$G$11:$J$17,P1_T4_Protect,P2_T4_Protect</definedName>
    <definedName name="T4_Protect_107">'[10]4'!$AA$24:$AD$28,'[10]4'!$G$11:$J$17,[0]!P1_T4_Protect,[0]!P2_T4_Protect</definedName>
    <definedName name="T4_Protect_110">'[10]4'!$AA$24:$AD$28,'[10]4'!$G$11:$J$17,[0]!P1_T4_Protect,[0]!P2_T4_Protect</definedName>
    <definedName name="T4_Protect_116">NA()</definedName>
    <definedName name="T4_Protect_121">'[10]4'!$AA$24:$AD$28,'[10]4'!$G$11:$J$17,[0]!P1_T4_Protect,[0]!P2_T4_Protect</definedName>
    <definedName name="T4_Protect_66">'[6]4'!$AA$24:$AD$28,'[6]4'!$G$11:$J$17,[0]!P1_T4_Protect,[0]!P2_T4_Protect</definedName>
    <definedName name="T4_Protect_67">'[6]4'!$AA$24:$AD$28,'[6]4'!$G$11:$J$17,[0]!P1_T4_Protect,[0]!P2_T4_Protect</definedName>
    <definedName name="T4_Protect_68">'[6]4'!$AA$24:$AD$28,'[6]4'!$G$11:$J$17,[0]!P1_T4_Protect,[0]!P2_T4_Protect</definedName>
    <definedName name="T4_Protect_69">NA()</definedName>
    <definedName name="T4_Protect_77">'[7]4'!$AA$24:$AD$28,'[7]4'!$G$11:$J$17,[0]!P1_T4_Protect,[0]!P2_T4_Protect</definedName>
    <definedName name="T4_Protect_82">#N/A</definedName>
    <definedName name="T4_Protect_84">NA()</definedName>
    <definedName name="T4_Protect_94">'[9]4'!$AA$24:$AD$28,'[9]4'!$G$11:$J$17,[0]!P1_T4_Protect,[0]!P2_T4_Protect</definedName>
    <definedName name="T4_Protect_96">'[6]4'!$AA$24:$AD$28,'[6]4'!$G$11:$J$17,[0]!P1_T4_Protect,[0]!P2_T4_Protect</definedName>
    <definedName name="T5?Columns">#REF!</definedName>
    <definedName name="T5?ItemComments">#REF!</definedName>
    <definedName name="T5?Items">#REF!</definedName>
    <definedName name="T5?Scope">#REF!</definedName>
    <definedName name="T5?Units">#REF!</definedName>
    <definedName name="T6?Columns">#REF!</definedName>
    <definedName name="T6?FirstYear">#REF!</definedName>
    <definedName name="T6?Scope">#REF!</definedName>
    <definedName name="T6?НАП">#REF!</definedName>
    <definedName name="T6?ПОТ">#REF!</definedName>
    <definedName name="T6_Protect">#REF!,#REF!,#REF!,#REF!,#REF!,#REF!,P1_T6_Protect</definedName>
    <definedName name="T6_Protect_107">'[10]6'!$B$28:$B$37,'[10]6'!$D$28:$H$37,'[10]6'!$J$28:$N$37,'[10]6'!$D$39:$H$41,'[10]6'!$J$39:$N$41,'[10]6'!$B$46:$B$55,[0]!P1_T6_Protect</definedName>
    <definedName name="T6_Protect_110">'[10]6'!$B$28:$B$37,'[10]6'!$D$28:$H$37,'[10]6'!$J$28:$N$37,'[10]6'!$D$39:$H$41,'[10]6'!$J$39:$N$41,'[10]6'!$B$46:$B$55,[0]!P1_T6_Protect</definedName>
    <definedName name="T6_Protect_116">NA()</definedName>
    <definedName name="T6_Protect_121">'[10]6'!$B$28:$B$37,'[10]6'!$D$28:$H$37,'[10]6'!$J$28:$N$37,'[10]6'!$D$39:$H$41,'[10]6'!$J$39:$N$41,'[10]6'!$B$46:$B$55,[0]!P1_T6_Protect</definedName>
    <definedName name="T6_Protect_66">'[6]6'!$B$28:$B$37,'[6]6'!$D$28:$H$37,'[6]6'!$J$28:$N$37,'[6]6'!$D$39:$H$41,'[6]6'!$J$39:$N$41,'[6]6'!$B$46:$B$55,[0]!P1_T6_Protect</definedName>
    <definedName name="T6_Protect_67">'[6]6'!$B$28:$B$37,'[6]6'!$D$28:$H$37,'[6]6'!$J$28:$N$37,'[6]6'!$D$39:$H$41,'[6]6'!$J$39:$N$41,'[6]6'!$B$46:$B$55,[0]!P1_T6_Protect</definedName>
    <definedName name="T6_Protect_68">'[6]6'!$B$28:$B$37,'[6]6'!$D$28:$H$37,'[6]6'!$J$28:$N$37,'[6]6'!$D$39:$H$41,'[6]6'!$J$39:$N$41,'[6]6'!$B$46:$B$55,[0]!P1_T6_Protect</definedName>
    <definedName name="T6_Protect_69">NA()</definedName>
    <definedName name="T6_Protect_77">'[7]6'!$B$28:$B$37,'[7]6'!$D$28:$H$37,'[7]6'!$J$28:$N$37,'[7]6'!$D$39:$H$41,'[7]6'!$J$39:$N$41,'[7]6'!$B$46:$B$55,[0]!P1_T6_Protect</definedName>
    <definedName name="T6_Protect_82">#N/A</definedName>
    <definedName name="T6_Protect_84">NA()</definedName>
    <definedName name="T6_Protect_94">'[9]6'!$B$28:$B$37,'[9]6'!$D$28:$H$37,'[9]6'!$J$28:$N$37,'[9]6'!$D$39:$H$41,'[9]6'!$J$39:$N$41,'[9]6'!$B$46:$B$55,[0]!P1_T6_Protect</definedName>
    <definedName name="T6_Protect_96">'[6]6'!$B$28:$B$37,'[6]6'!$D$28:$H$37,'[6]6'!$J$28:$N$37,'[6]6'!$D$39:$H$41,'[6]6'!$J$39:$N$41,'[6]6'!$B$46:$B$55,[0]!P1_T6_Protect</definedName>
    <definedName name="T7?Data">#N/A</definedName>
    <definedName name="TARGET">[11]TEHSHEET!$I$42:$I$45</definedName>
    <definedName name="TP2.1?Columns">#REF!</definedName>
    <definedName name="TP2.1?Scope">#REF!</definedName>
    <definedName name="TP2.1_Protect">[5]P2.1!$F$28:$G$37,[5]P2.1!$F$40:$G$43,[5]P2.1!$F$7:$G$26</definedName>
    <definedName name="TP2.1_Protect_69">[6]P2_1!$F$28:$G$37,[6]P2_1!$F$40:$G$43,[6]P2_1!$F$7:$G$26</definedName>
    <definedName name="TP2.1_Protect_77">[7]P2_1!$F$28:$G$37,[7]P2_1!$F$40:$G$43,[7]P2_1!$F$7:$G$26</definedName>
    <definedName name="TP2.1_Protect_82">[6]P2_1!$F$28:$G$37,[6]P2_1!$F$40:$G$43,[6]P2_1!$F$7:$G$26</definedName>
    <definedName name="TP2.1_Protect_84">[8]P2_1!$F$28:$G$37,[8]P2_1!$F$40:$G$43,[8]P2_1!$F$7:$G$26</definedName>
    <definedName name="TP2.1_Protect_93">[6]P2_1!$F$28:$G$37,[6]P2_1!$F$40:$G$43,[6]P2_1!$F$7:$G$26</definedName>
    <definedName name="TP2.1_Protect_94">[9]P2_1!$F$28:$G$37,[9]P2_1!$F$40:$G$43,[9]P2_1!$F$7:$G$26</definedName>
    <definedName name="TP2.1_Protect_96">[6]P2_1!$F$28:$G$37,[6]P2_1!$F$40:$G$43,[6]P2_1!$F$7:$G$26</definedName>
    <definedName name="TP2.2?Columns">#REF!</definedName>
    <definedName name="TP2.2?Scope">#REF!</definedName>
    <definedName name="ůůů">#N/A</definedName>
    <definedName name="А1">#REF!</definedName>
    <definedName name="А1_69">#REF!</definedName>
    <definedName name="А1_82">#REF!</definedName>
    <definedName name="А1_84">#REF!</definedName>
    <definedName name="А1_93">#REF!</definedName>
    <definedName name="А1_96">#REF!</definedName>
    <definedName name="_xlnm.Database">#REF!</definedName>
    <definedName name="БазовыйПериод">#REF!</definedName>
    <definedName name="в23ё">#N/A</definedName>
    <definedName name="в23ё_107">#N/A</definedName>
    <definedName name="в23ё_110">#N/A</definedName>
    <definedName name="в23ё_116">#N/A</definedName>
    <definedName name="в23ё_121">#N/A</definedName>
    <definedName name="в23ё_22">#N/A</definedName>
    <definedName name="в23ё_66">#N/A</definedName>
    <definedName name="в23ё_67">#N/A</definedName>
    <definedName name="в23ё_68">#N/A</definedName>
    <definedName name="в23ё_69">#N/A</definedName>
    <definedName name="в23ё_77">#N/A</definedName>
    <definedName name="в23ё_82">#N/A</definedName>
    <definedName name="в23ё_84">#N/A</definedName>
    <definedName name="в23ё_93">#N/A</definedName>
    <definedName name="в23ё_94">#N/A</definedName>
    <definedName name="в23ё_96">#N/A</definedName>
    <definedName name="вв">#N/A</definedName>
    <definedName name="вв_107">#N/A</definedName>
    <definedName name="вв_110">#N/A</definedName>
    <definedName name="вв_116">#N/A</definedName>
    <definedName name="вв_121">#N/A</definedName>
    <definedName name="вв_22">#N/A</definedName>
    <definedName name="вв_66">#N/A</definedName>
    <definedName name="вв_67">#N/A</definedName>
    <definedName name="вв_68">#N/A</definedName>
    <definedName name="вв_69">#N/A</definedName>
    <definedName name="вв_77">#N/A</definedName>
    <definedName name="вв_82">#N/A</definedName>
    <definedName name="вв_84">#N/A</definedName>
    <definedName name="вв_93">#N/A</definedName>
    <definedName name="вв_94">#N/A</definedName>
    <definedName name="вв_96">#N/A</definedName>
    <definedName name="второй">#REF!</definedName>
    <definedName name="ддд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й">#N/A</definedName>
    <definedName name="й_107">#N/A</definedName>
    <definedName name="й_110">#N/A</definedName>
    <definedName name="й_116">#N/A</definedName>
    <definedName name="й_121">#N/A</definedName>
    <definedName name="й_22">#N/A</definedName>
    <definedName name="й_66">#N/A</definedName>
    <definedName name="й_67">#N/A</definedName>
    <definedName name="й_68">#N/A</definedName>
    <definedName name="й_69">#N/A</definedName>
    <definedName name="й_77">#N/A</definedName>
    <definedName name="й_82">#N/A</definedName>
    <definedName name="й_84">#N/A</definedName>
    <definedName name="й_93">#N/A</definedName>
    <definedName name="й_94">#N/A</definedName>
    <definedName name="й_96">#N/A</definedName>
    <definedName name="йй">#N/A</definedName>
    <definedName name="йй_107">#N/A</definedName>
    <definedName name="йй_110">#N/A</definedName>
    <definedName name="йй_116">#N/A</definedName>
    <definedName name="йй_121">#N/A</definedName>
    <definedName name="йй_22">#N/A</definedName>
    <definedName name="йй_66">#N/A</definedName>
    <definedName name="йй_67">#N/A</definedName>
    <definedName name="йй_68">#N/A</definedName>
    <definedName name="йй_69">#N/A</definedName>
    <definedName name="йй_77">#N/A</definedName>
    <definedName name="йй_82">#N/A</definedName>
    <definedName name="йй_84">#N/A</definedName>
    <definedName name="йй_93">#N/A</definedName>
    <definedName name="йй_94">#N/A</definedName>
    <definedName name="йй_96">#N/A</definedName>
    <definedName name="ке">#N/A</definedName>
    <definedName name="ке_107">#N/A</definedName>
    <definedName name="ке_110">#N/A</definedName>
    <definedName name="ке_116">#N/A</definedName>
    <definedName name="ке_121">#N/A</definedName>
    <definedName name="ке_22">#N/A</definedName>
    <definedName name="ке_66">#N/A</definedName>
    <definedName name="ке_67">#N/A</definedName>
    <definedName name="ке_68">#N/A</definedName>
    <definedName name="ке_69">#N/A</definedName>
    <definedName name="ке_77">#N/A</definedName>
    <definedName name="ке_82">#N/A</definedName>
    <definedName name="ке_84">#N/A</definedName>
    <definedName name="ке_93">#N/A</definedName>
    <definedName name="ке_94">#N/A</definedName>
    <definedName name="ке_96">#N/A</definedName>
    <definedName name="Лист1">"$#ССЫЛ!.$B$1838"</definedName>
    <definedName name="Лист1?prefix?">"T1"</definedName>
    <definedName name="Лист1_69">#REF!</definedName>
    <definedName name="Лист10?prefix?">"T17.1"</definedName>
    <definedName name="Лист14?prefix?">"T107"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>#N/A</definedName>
    <definedName name="мым_107">#N/A</definedName>
    <definedName name="мым_110">#N/A</definedName>
    <definedName name="мым_116">#N/A</definedName>
    <definedName name="мым_121">#N/A</definedName>
    <definedName name="мым_22">#N/A</definedName>
    <definedName name="мым_66">#N/A</definedName>
    <definedName name="мым_67">#N/A</definedName>
    <definedName name="мым_68">#N/A</definedName>
    <definedName name="мым_69">#N/A</definedName>
    <definedName name="мым_77">#N/A</definedName>
    <definedName name="мым_82">#N/A</definedName>
    <definedName name="мым_84">#N/A</definedName>
    <definedName name="мым_93">#N/A</definedName>
    <definedName name="мым_94">#N/A</definedName>
    <definedName name="мым_96">#N/A</definedName>
    <definedName name="_xlnm.Print_Area" localSheetId="0">предложение!$A$1:$D$16</definedName>
    <definedName name="_xlnm.Print_Area" localSheetId="1">'Разд.1 Инф. об орг-ии'!$A$1:$E$18</definedName>
    <definedName name="_xlnm.Print_Area" localSheetId="2">'Разд.2 Основ показатели деят ГП'!$A$1:$F$104</definedName>
    <definedName name="_xlnm.Print_Area" localSheetId="3">'Разд.3 Цены(тарифы) по рег виду'!$A$1:$I$18</definedName>
    <definedName name="первый">#REF!</definedName>
    <definedName name="ПериодРегулирования">#REF!</definedName>
    <definedName name="Периоды_18_2">'[5]18.2'!#REF!</definedName>
    <definedName name="Периоды_18_2_69">'[6]18_2'!#REF!</definedName>
    <definedName name="Периоды_18_2_77">'[7]18_2'!#REF!</definedName>
    <definedName name="Периоды_18_2_82">'[6]18_2'!#REF!</definedName>
    <definedName name="Периоды_18_2_84">'[8]18_2'!#REF!</definedName>
    <definedName name="Периоды_18_2_93">'[6]18_2'!#REF!</definedName>
    <definedName name="Периоды_18_2_94">'[9]18_2'!#REF!</definedName>
    <definedName name="Периоды_18_2_96">'[6]18_2'!#REF!</definedName>
    <definedName name="ПоследнийГод">#REF!</definedName>
    <definedName name="РГК">'[12]2007'!$A$28:$A$29</definedName>
    <definedName name="с">#N/A</definedName>
    <definedName name="с_107">#N/A</definedName>
    <definedName name="с_110">#N/A</definedName>
    <definedName name="с_116">#N/A</definedName>
    <definedName name="с_121">#N/A</definedName>
    <definedName name="с_22">#N/A</definedName>
    <definedName name="с_66">#N/A</definedName>
    <definedName name="с_67">#N/A</definedName>
    <definedName name="с_68">#N/A</definedName>
    <definedName name="с_69">#N/A</definedName>
    <definedName name="с_77">#N/A</definedName>
    <definedName name="с_82">#N/A</definedName>
    <definedName name="с_84">#N/A</definedName>
    <definedName name="с_93">#N/A</definedName>
    <definedName name="с_94">#N/A</definedName>
    <definedName name="с_96">#N/A</definedName>
    <definedName name="сс">#N/A</definedName>
    <definedName name="сс_107">#N/A</definedName>
    <definedName name="сс_110">#N/A</definedName>
    <definedName name="сс_116">#N/A</definedName>
    <definedName name="сс_121">#N/A</definedName>
    <definedName name="сс_22">#N/A</definedName>
    <definedName name="сс_66">#N/A</definedName>
    <definedName name="сс_67">#N/A</definedName>
    <definedName name="сс_68">#N/A</definedName>
    <definedName name="сс_69">#N/A</definedName>
    <definedName name="сс_77">#N/A</definedName>
    <definedName name="сс_82">#N/A</definedName>
    <definedName name="сс_84">#N/A</definedName>
    <definedName name="сс_93">#N/A</definedName>
    <definedName name="сс_94">#N/A</definedName>
    <definedName name="сс_96">#N/A</definedName>
    <definedName name="сссс">#N/A</definedName>
    <definedName name="сссс_107">#N/A</definedName>
    <definedName name="сссс_110">#N/A</definedName>
    <definedName name="сссс_116">#N/A</definedName>
    <definedName name="сссс_121">#N/A</definedName>
    <definedName name="сссс_22">#N/A</definedName>
    <definedName name="сссс_66">#N/A</definedName>
    <definedName name="сссс_67">#N/A</definedName>
    <definedName name="сссс_68">#N/A</definedName>
    <definedName name="сссс_69">#N/A</definedName>
    <definedName name="сссс_77">#N/A</definedName>
    <definedName name="сссс_82">#N/A</definedName>
    <definedName name="сссс_84">#N/A</definedName>
    <definedName name="сссс_93">#N/A</definedName>
    <definedName name="сссс_94">#N/A</definedName>
    <definedName name="сссс_96">#N/A</definedName>
    <definedName name="ссы">#N/A</definedName>
    <definedName name="ссы_107">#N/A</definedName>
    <definedName name="ссы_110">#N/A</definedName>
    <definedName name="ссы_116">#N/A</definedName>
    <definedName name="ссы_121">#N/A</definedName>
    <definedName name="ссы_22">#N/A</definedName>
    <definedName name="ссы_66">#N/A</definedName>
    <definedName name="ссы_67">#N/A</definedName>
    <definedName name="ссы_68">#N/A</definedName>
    <definedName name="ссы_69">#N/A</definedName>
    <definedName name="ссы_77">#N/A</definedName>
    <definedName name="ссы_82">#N/A</definedName>
    <definedName name="ссы_84">#N/A</definedName>
    <definedName name="ссы_93">#N/A</definedName>
    <definedName name="ссы_94">#N/A</definedName>
    <definedName name="ссы_96">#N/A</definedName>
    <definedName name="ссы2">#N/A</definedName>
    <definedName name="ссы2_107">#N/A</definedName>
    <definedName name="ссы2_110">#N/A</definedName>
    <definedName name="ссы2_116">#N/A</definedName>
    <definedName name="ссы2_121">#N/A</definedName>
    <definedName name="ссы2_22">#N/A</definedName>
    <definedName name="ссы2_66">#N/A</definedName>
    <definedName name="ссы2_67">#N/A</definedName>
    <definedName name="ссы2_68">#N/A</definedName>
    <definedName name="ссы2_69">#N/A</definedName>
    <definedName name="ссы2_77">#N/A</definedName>
    <definedName name="ссы2_82">#N/A</definedName>
    <definedName name="ссы2_84">#N/A</definedName>
    <definedName name="ссы2_93">#N/A</definedName>
    <definedName name="ссы2_94">#N/A</definedName>
    <definedName name="ссы2_96">#N/A</definedName>
    <definedName name="третий">#REF!</definedName>
    <definedName name="у">#N/A</definedName>
    <definedName name="у_107">#N/A</definedName>
    <definedName name="у_110">#N/A</definedName>
    <definedName name="у_116">#N/A</definedName>
    <definedName name="у_121">#N/A</definedName>
    <definedName name="у_22">#N/A</definedName>
    <definedName name="у_66">#N/A</definedName>
    <definedName name="у_67">#N/A</definedName>
    <definedName name="у_68">#N/A</definedName>
    <definedName name="у_69">#N/A</definedName>
    <definedName name="у_77">#N/A</definedName>
    <definedName name="у_82">#N/A</definedName>
    <definedName name="у_84">#N/A</definedName>
    <definedName name="у_93">#N/A</definedName>
    <definedName name="у_94">#N/A</definedName>
    <definedName name="у_96">#N/A</definedName>
    <definedName name="форма">"$#ССЫЛ!.$D$6"</definedName>
    <definedName name="ФОРМА1">"$#ССЫЛ!.$C$212:$C$213"</definedName>
    <definedName name="ФОРМА1_69">#REF!</definedName>
    <definedName name="ц">#N/A</definedName>
    <definedName name="ц_107">#N/A</definedName>
    <definedName name="ц_110">#N/A</definedName>
    <definedName name="ц_116">#N/A</definedName>
    <definedName name="ц_121">#N/A</definedName>
    <definedName name="ц_22">#N/A</definedName>
    <definedName name="ц_66">#N/A</definedName>
    <definedName name="ц_67">#N/A</definedName>
    <definedName name="ц_68">#N/A</definedName>
    <definedName name="ц_69">#N/A</definedName>
    <definedName name="ц_77">#N/A</definedName>
    <definedName name="ц_82">#N/A</definedName>
    <definedName name="ц_84">#N/A</definedName>
    <definedName name="ц_93">#N/A</definedName>
    <definedName name="ц_94">#N/A</definedName>
    <definedName name="ц_96">#N/A</definedName>
    <definedName name="цу">#N/A</definedName>
    <definedName name="цу_107">#N/A</definedName>
    <definedName name="цу_110">#N/A</definedName>
    <definedName name="цу_116">#N/A</definedName>
    <definedName name="цу_121">#N/A</definedName>
    <definedName name="цу_22">#N/A</definedName>
    <definedName name="цу_66">#N/A</definedName>
    <definedName name="цу_67">#N/A</definedName>
    <definedName name="цу_68">#N/A</definedName>
    <definedName name="цу_69">#N/A</definedName>
    <definedName name="цу_77">#N/A</definedName>
    <definedName name="цу_82">#N/A</definedName>
    <definedName name="цу_84">#N/A</definedName>
    <definedName name="цу_93">#N/A</definedName>
    <definedName name="цу_94">#N/A</definedName>
    <definedName name="цу_96">#N/A</definedName>
    <definedName name="четвертый">#REF!</definedName>
    <definedName name="ыв">#N/A</definedName>
    <definedName name="ыв_107">#N/A</definedName>
    <definedName name="ыв_110">#N/A</definedName>
    <definedName name="ыв_116">#N/A</definedName>
    <definedName name="ыв_121">#N/A</definedName>
    <definedName name="ыв_22">#N/A</definedName>
    <definedName name="ыв_66">#N/A</definedName>
    <definedName name="ыв_67">#N/A</definedName>
    <definedName name="ыв_68">#N/A</definedName>
    <definedName name="ыв_69">#N/A</definedName>
    <definedName name="ыв_77">#N/A</definedName>
    <definedName name="ыв_82">#N/A</definedName>
    <definedName name="ыв_84">#N/A</definedName>
    <definedName name="ыв_93">#N/A</definedName>
    <definedName name="ыв_94">#N/A</definedName>
    <definedName name="ыв_96">#N/A</definedName>
    <definedName name="ыыыы">#N/A</definedName>
    <definedName name="ыыыы_107">#N/A</definedName>
    <definedName name="ыыыы_110">#N/A</definedName>
    <definedName name="ыыыы_116">#N/A</definedName>
    <definedName name="ыыыы_121">#N/A</definedName>
    <definedName name="ыыыы_22">#N/A</definedName>
    <definedName name="ыыыы_66">#N/A</definedName>
    <definedName name="ыыыы_67">#N/A</definedName>
    <definedName name="ыыыы_68">#N/A</definedName>
    <definedName name="ыыыы_69">#N/A</definedName>
    <definedName name="ыыыы_77">#N/A</definedName>
    <definedName name="ыыыы_82">#N/A</definedName>
    <definedName name="ыыыы_84">#N/A</definedName>
    <definedName name="ыыыы_93">#N/A</definedName>
    <definedName name="ыыыы_94">#N/A</definedName>
    <definedName name="ыыыы_96">#N/A</definedName>
  </definedNames>
  <calcPr calcId="145621"/>
</workbook>
</file>

<file path=xl/calcChain.xml><?xml version="1.0" encoding="utf-8"?>
<calcChain xmlns="http://schemas.openxmlformats.org/spreadsheetml/2006/main">
  <c r="F88" i="2" l="1"/>
  <c r="F85" i="2" s="1"/>
  <c r="E88" i="2"/>
  <c r="E85" i="2" s="1"/>
  <c r="D88" i="2"/>
  <c r="D85" i="2"/>
  <c r="F79" i="2"/>
  <c r="E79" i="2"/>
  <c r="E76" i="2" s="1"/>
  <c r="D79" i="2"/>
  <c r="D76" i="2" s="1"/>
  <c r="F76" i="2"/>
  <c r="F73" i="2"/>
  <c r="E73" i="2"/>
  <c r="D73" i="2"/>
  <c r="F70" i="2"/>
  <c r="E70" i="2"/>
  <c r="D70" i="2"/>
  <c r="F67" i="2"/>
  <c r="E67" i="2"/>
  <c r="D67" i="2"/>
  <c r="F64" i="2"/>
  <c r="E64" i="2"/>
  <c r="D64" i="2"/>
  <c r="F61" i="2"/>
  <c r="F60" i="2" s="1"/>
  <c r="E61" i="2"/>
  <c r="E60" i="2" s="1"/>
  <c r="D61" i="2"/>
  <c r="D60" i="2"/>
  <c r="F57" i="2"/>
  <c r="E57" i="2"/>
  <c r="D57" i="2"/>
  <c r="D53" i="2" s="1"/>
  <c r="F54" i="2"/>
  <c r="F53" i="2" s="1"/>
  <c r="E54" i="2"/>
  <c r="D54" i="2"/>
  <c r="E53" i="2"/>
  <c r="F50" i="2"/>
  <c r="E50" i="2"/>
  <c r="D50" i="2"/>
  <c r="F47" i="2"/>
  <c r="F46" i="2" s="1"/>
  <c r="E47" i="2"/>
  <c r="E46" i="2" s="1"/>
  <c r="D47" i="2"/>
  <c r="D46" i="2"/>
  <c r="F43" i="2"/>
  <c r="E43" i="2"/>
  <c r="D43" i="2"/>
  <c r="D39" i="2" s="1"/>
  <c r="F40" i="2"/>
  <c r="F39" i="2" s="1"/>
  <c r="E40" i="2"/>
  <c r="D40" i="2"/>
  <c r="E39" i="2"/>
  <c r="F36" i="2"/>
  <c r="E36" i="2"/>
  <c r="E32" i="2" s="1"/>
  <c r="D36" i="2"/>
  <c r="F33" i="2"/>
  <c r="E33" i="2"/>
  <c r="D33" i="2"/>
  <c r="D32" i="2" s="1"/>
  <c r="F32" i="2"/>
  <c r="F29" i="2"/>
  <c r="F25" i="2" s="1"/>
  <c r="E29" i="2"/>
  <c r="D29" i="2"/>
  <c r="F26" i="2"/>
  <c r="E26" i="2"/>
  <c r="E25" i="2" s="1"/>
  <c r="D26" i="2"/>
  <c r="D25" i="2" s="1"/>
  <c r="F22" i="2"/>
  <c r="E22" i="2"/>
  <c r="D22" i="2"/>
  <c r="F19" i="2"/>
  <c r="F18" i="2" s="1"/>
  <c r="F12" i="2"/>
  <c r="E19" i="2"/>
  <c r="D19" i="2"/>
  <c r="D18" i="2" s="1"/>
  <c r="E18" i="2"/>
  <c r="F16" i="2"/>
  <c r="F14" i="2" s="1"/>
  <c r="E16" i="2"/>
  <c r="E14" i="2" s="1"/>
  <c r="D16" i="2"/>
  <c r="F15" i="2"/>
  <c r="E15" i="2"/>
  <c r="D15" i="2"/>
  <c r="D14" i="2" s="1"/>
  <c r="F13" i="2"/>
  <c r="E13" i="2"/>
  <c r="D13" i="2"/>
  <c r="E12" i="2"/>
  <c r="E11" i="2" s="1"/>
  <c r="D12" i="2"/>
  <c r="D11" i="2"/>
  <c r="F10" i="2" l="1"/>
  <c r="F8" i="2" s="1"/>
  <c r="F11" i="2"/>
  <c r="D10" i="2"/>
  <c r="D8" i="2" s="1"/>
  <c r="E10" i="2"/>
  <c r="E8" i="2" s="1"/>
</calcChain>
</file>

<file path=xl/sharedStrings.xml><?xml version="1.0" encoding="utf-8"?>
<sst xmlns="http://schemas.openxmlformats.org/spreadsheetml/2006/main" count="305" uniqueCount="143">
  <si>
    <t>Приложение № 1</t>
  </si>
  <si>
    <t>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</si>
  <si>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</si>
  <si>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</si>
  <si>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Открытое акционерное общество энергетики и электрификации "Ингушэнерго"</t>
  </si>
  <si>
    <t>Сокращенное наименование</t>
  </si>
  <si>
    <t>ОАО "Ингушэнерго"</t>
  </si>
  <si>
    <t>Место нахождения (юридический адрес)</t>
  </si>
  <si>
    <t>Фактический адрес</t>
  </si>
  <si>
    <t>386101, Республика Ингушетия, г.Назрань, ул. Чеченская, д.5</t>
  </si>
  <si>
    <t>ИНН</t>
  </si>
  <si>
    <t>0602013494</t>
  </si>
  <si>
    <t>КПП</t>
  </si>
  <si>
    <t>060601001</t>
  </si>
  <si>
    <t>Ф.И.О. руководителя</t>
  </si>
  <si>
    <t xml:space="preserve"> Генеральный директор Аушев Артур Магометович</t>
  </si>
  <si>
    <t>Адрес электронной почты</t>
  </si>
  <si>
    <t>Контактный телефон</t>
  </si>
  <si>
    <t>8(8732) 22-13-39, 8(964) 059-30-15</t>
  </si>
  <si>
    <t>Факс</t>
  </si>
  <si>
    <t>-</t>
  </si>
  <si>
    <t>Приложение № 2</t>
  </si>
  <si>
    <t>Раздел 2. Основные показатели деятельности гарантирующего поставщика ОАО "Ингушэнерго"</t>
  </si>
  <si>
    <t>№ 
п/п</t>
  </si>
  <si>
    <t>Наименование показателей</t>
  </si>
  <si>
    <t>Единица измере- ния</t>
  </si>
  <si>
    <t xml:space="preserve">Фактические показатели 
за год, предшествующий базовому периоду 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</si>
  <si>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</si>
  <si>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</si>
  <si>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</si>
  <si>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</si>
  <si>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</si>
  <si>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</si>
  <si>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</si>
  <si>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</si>
  <si>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</si>
  <si>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</si>
  <si>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</si>
  <si>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</si>
  <si>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</si>
  <si>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</si>
  <si>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</si>
  <si>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</si>
  <si>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</si>
  <si>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</si>
  <si>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</si>
  <si>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</si>
  <si>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</si>
  <si>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</si>
  <si>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</si>
  <si>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</si>
  <si>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</si>
  <si>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</si>
  <si>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</si>
  <si>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</si>
  <si>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</si>
  <si>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</si>
  <si>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</si>
  <si>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</si>
  <si>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</si>
  <si>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</si>
  <si>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</si>
  <si>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</si>
  <si>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</si>
  <si>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</si>
  <si>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</si>
  <si>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</si>
  <si>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</si>
  <si>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</si>
  <si>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</si>
  <si>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</si>
  <si>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</si>
  <si>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</si>
  <si>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</si>
  <si>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</si>
  <si>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</si>
  <si>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</si>
  <si>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тыс. штук</t>
  </si>
  <si>
    <t>2.1.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</si>
  <si>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</si>
  <si>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</si>
  <si>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</si>
  <si>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</si>
  <si>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</si>
  <si>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</si>
  <si>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</si>
  <si>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штук</t>
  </si>
  <si>
    <t>3.1.</t>
  </si>
  <si>
    <t>по населению и приравненными к нему категориями потребителей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</si>
  <si>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</si>
  <si>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</si>
  <si>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</si>
  <si>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</si>
  <si>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</si>
  <si>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</si>
  <si>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</si>
  <si>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</si>
  <si>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</si>
  <si>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</si>
  <si>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</si>
  <si>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</si>
  <si>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</si>
  <si>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</si>
  <si>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</si>
  <si>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</si>
  <si>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</si>
  <si>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ОТС от 18.03.2013г. на период 2013-2015 гг.</t>
  </si>
  <si>
    <t xml:space="preserve">Соглашение о порядке, условиях и продлении действия ОТС на период 2016-2018 гг. от 22.12.2014г. 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</si>
  <si>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</si>
  <si>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</si>
  <si>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</si>
  <si>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</si>
  <si>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</si>
  <si>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</si>
  <si>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</si>
  <si>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</si>
  <si>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</si>
  <si>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</si>
  <si>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</si>
  <si>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</si>
  <si>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</si>
  <si>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</si>
  <si>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3</t>
  </si>
  <si>
    <t>Раздел 3. Цены (тарифы) по регулируемым видам деятельности организации ОАО "Ингушэнерго"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</si>
  <si>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</si>
  <si>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</si>
  <si>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</si>
  <si>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Предложения на расчетный период регулирования</t>
  </si>
  <si>
    <t>1-е полу-годие</t>
  </si>
  <si>
    <t>2-е полу-годие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</si>
  <si>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</si>
  <si>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</si>
  <si>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руб./МВт·ч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</si>
  <si>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</si>
  <si>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</si>
  <si>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ingushenergo@mail.ru</t>
  </si>
  <si>
    <t>ПРЕДЛОЖЕНИЕ</t>
  </si>
  <si>
    <t>год</t>
  </si>
  <si>
    <t>(расчетный период регулирования)</t>
  </si>
  <si>
    <t>(полное и сокращенное наименование юридического лица)</t>
  </si>
  <si>
    <t>о размере сбытовых надбавок и доходности продаж гарантирующего поставщика</t>
  </si>
  <si>
    <t xml:space="preserve"> на</t>
  </si>
  <si>
    <t>Открытого акционерного общества энергетики и электрификации «Ингушэнерго» (ОАО «Ингушэнерго»)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</si>
</sst>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#,##0.000000"/>
    <numFmt numFmtId="166" formatCode="#,##0.000"/>
    <numFmt numFmtId="167" formatCode="#,##0.0000"/>
    <numFmt numFmtId="168" formatCode="0.0%"/>
    <numFmt numFmtId="169" formatCode="General_)"/>
    <numFmt numFmtId="170" formatCode="_-* #,##0&quot;đ.&quot;_-;\-* #,##0&quot;đ.&quot;_-;_-* &quot;-&quot;&quot;đ.&quot;_-;_-@_-"/>
    <numFmt numFmtId="171" formatCode="_-* #,##0.00&quot;đ.&quot;_-;\-* #,##0.00&quot;đ.&quot;_-;_-* &quot;-&quot;??&quot;đ.&quot;_-;_-@_-"/>
    <numFmt numFmtId="172" formatCode="\ #,##0&quot;    &quot;;\-#,##0&quot;    &quot;;&quot; -    &quot;;@\ "/>
    <numFmt numFmtId="173" formatCode="\ #,##0.00&quot;    &quot;;\-#,##0.00&quot;    &quot;;&quot; -&quot;#&quot;    &quot;;@\ "/>
    <numFmt numFmtId="174" formatCode="&quot;$&quot;#,##0_);[Red]\(&quot;$&quot;#,##0\)"/>
    <numFmt numFmtId="175" formatCode="\ #,##0.00&quot;р. &quot;;\-#,##0.00&quot;р. &quot;;&quot; -&quot;#&quot;р. &quot;;@\ "/>
    <numFmt numFmtId="176" formatCode="_-* #,##0_đ_._-;\-* #,##0_đ_._-;_-* &quot;-&quot;_đ_._-;_-@_-"/>
    <numFmt numFmtId="177" formatCode="_-* #,##0.00_đ_._-;\-* #,##0.00_đ_._-;_-* &quot;-&quot;??_đ_._-;_-@_-"/>
  </numFmts>
  <fonts count="6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</font>
    <font>
      <i/>
      <sz val="10"/>
      <color rgb="FF00B050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9.5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  <charset val="204"/>
    </font>
    <font>
      <sz val="10"/>
      <name val="Helv"/>
    </font>
    <font>
      <sz val="9"/>
      <name val="HelvDL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1">
    <xf numFmtId="0" fontId="0" fillId="0" borderId="0"/>
    <xf numFmtId="9" fontId="1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21" fillId="0" borderId="0"/>
    <xf numFmtId="0" fontId="22" fillId="0" borderId="0"/>
    <xf numFmtId="0" fontId="21" fillId="0" borderId="0" applyBorder="0"/>
    <xf numFmtId="0" fontId="21" fillId="0" borderId="0" applyBorder="0"/>
    <xf numFmtId="0" fontId="23" fillId="0" borderId="0" applyBorder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9" fontId="21" fillId="0" borderId="7">
      <protection locked="0"/>
    </xf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27" fillId="0" borderId="0" applyFill="0" applyBorder="0" applyAlignment="0" applyProtection="0"/>
    <xf numFmtId="173" fontId="27" fillId="0" borderId="0" applyFill="0" applyBorder="0" applyAlignment="0" applyProtection="0"/>
    <xf numFmtId="169" fontId="28" fillId="17" borderId="7"/>
    <xf numFmtId="174" fontId="29" fillId="0" borderId="0" applyFont="0" applyFill="0" applyBorder="0" applyAlignment="0" applyProtection="0"/>
    <xf numFmtId="175" fontId="27" fillId="0" borderId="0" applyFill="0" applyBorder="0" applyAlignment="0" applyProtection="0"/>
    <xf numFmtId="169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3" fillId="0" borderId="0"/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34" fillId="0" borderId="0" applyNumberFormat="0">
      <alignment horizontal="left"/>
    </xf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169" fontId="21" fillId="0" borderId="7">
      <protection locked="0"/>
    </xf>
    <xf numFmtId="0" fontId="35" fillId="8" borderId="8" applyNumberFormat="0" applyAlignment="0" applyProtection="0"/>
    <xf numFmtId="0" fontId="36" fillId="8" borderId="9" applyNumberFormat="0" applyAlignment="0" applyProtection="0"/>
    <xf numFmtId="0" fontId="37" fillId="8" borderId="8" applyNumberFormat="0" applyAlignment="0" applyProtection="0"/>
    <xf numFmtId="0" fontId="38" fillId="0" borderId="0" applyBorder="0">
      <alignment horizontal="center" vertical="center" wrapText="1"/>
    </xf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3" applyBorder="0">
      <alignment horizontal="center" vertical="center" wrapText="1"/>
    </xf>
    <xf numFmtId="169" fontId="28" fillId="17" borderId="7"/>
    <xf numFmtId="4" fontId="43" fillId="22" borderId="1" applyBorder="0">
      <alignment horizontal="right"/>
    </xf>
    <xf numFmtId="0" fontId="44" fillId="0" borderId="14" applyNumberFormat="0" applyFill="0" applyAlignment="0" applyProtection="0"/>
    <xf numFmtId="0" fontId="45" fillId="23" borderId="15" applyNumberFormat="0" applyAlignment="0" applyProtection="0"/>
    <xf numFmtId="0" fontId="46" fillId="0" borderId="0">
      <alignment horizontal="center" vertical="top" wrapText="1"/>
    </xf>
    <xf numFmtId="0" fontId="47" fillId="0" borderId="0">
      <alignment horizontal="center" vertical="center" wrapText="1"/>
    </xf>
    <xf numFmtId="0" fontId="48" fillId="24" borderId="0" applyFill="0">
      <alignment wrapText="1"/>
    </xf>
    <xf numFmtId="0" fontId="49" fillId="0" borderId="0" applyNumberFormat="0" applyFill="0" applyBorder="0" applyAlignment="0" applyProtection="0"/>
    <xf numFmtId="0" fontId="50" fillId="25" borderId="0" applyNumberFormat="0" applyBorder="0" applyAlignment="0" applyProtection="0"/>
    <xf numFmtId="0" fontId="51" fillId="0" borderId="0">
      <alignment vertical="top"/>
    </xf>
    <xf numFmtId="0" fontId="27" fillId="0" borderId="0"/>
    <xf numFmtId="49" fontId="43" fillId="0" borderId="0" applyBorder="0">
      <alignment vertical="top"/>
    </xf>
    <xf numFmtId="0" fontId="9" fillId="0" borderId="0"/>
    <xf numFmtId="0" fontId="27" fillId="0" borderId="0"/>
    <xf numFmtId="0" fontId="26" fillId="0" borderId="0"/>
    <xf numFmtId="0" fontId="53" fillId="0" borderId="0">
      <alignment vertical="top" wrapText="1"/>
    </xf>
    <xf numFmtId="0" fontId="54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9" fillId="26" borderId="16" applyNumberFormat="0" applyFont="0" applyAlignment="0" applyProtection="0"/>
    <xf numFmtId="9" fontId="26" fillId="0" borderId="0" applyFont="0" applyFill="0" applyBorder="0" applyAlignment="0" applyProtection="0"/>
    <xf numFmtId="0" fontId="56" fillId="0" borderId="17" applyNumberFormat="0" applyFill="0" applyAlignment="0" applyProtection="0"/>
    <xf numFmtId="0" fontId="52" fillId="0" borderId="0"/>
    <xf numFmtId="0" fontId="57" fillId="0" borderId="0" applyNumberFormat="0" applyFill="0" applyBorder="0" applyAlignment="0" applyProtection="0"/>
    <xf numFmtId="49" fontId="48" fillId="0" borderId="0">
      <alignment horizontal="center"/>
    </xf>
    <xf numFmtId="41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" fontId="43" fillId="24" borderId="0" applyFont="0" applyBorder="0">
      <alignment horizontal="right"/>
    </xf>
    <xf numFmtId="4" fontId="43" fillId="24" borderId="18" applyBorder="0">
      <alignment horizontal="right"/>
    </xf>
    <xf numFmtId="4" fontId="43" fillId="27" borderId="19" applyBorder="0">
      <alignment horizontal="right"/>
    </xf>
    <xf numFmtId="0" fontId="59" fillId="5" borderId="0" applyNumberFormat="0" applyBorder="0" applyAlignment="0" applyProtection="0"/>
  </cellStyleXfs>
  <cellXfs count="92">
    <xf numFmtId="0" fontId="0" fillId="0" borderId="0" xfId="0"/>
    <xf numFmtId="3" fontId="1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/>
    <xf numFmtId="0" fontId="4" fillId="0" borderId="0" xfId="0" applyFont="1" applyAlignment="1">
      <alignment vertical="center"/>
    </xf>
    <xf numFmtId="3" fontId="4" fillId="0" borderId="0" xfId="0" applyNumberFormat="1" applyFont="1"/>
    <xf numFmtId="164" fontId="1" fillId="0" borderId="0" xfId="0" applyNumberFormat="1" applyFont="1" applyAlignment="1">
      <alignment vertical="center"/>
    </xf>
    <xf numFmtId="164" fontId="1" fillId="0" borderId="0" xfId="0" applyNumberFormat="1" applyFont="1"/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4" fontId="8" fillId="0" borderId="0" xfId="0" applyNumberFormat="1" applyFont="1"/>
    <xf numFmtId="164" fontId="8" fillId="0" borderId="0" xfId="0" applyNumberFormat="1" applyFont="1" applyAlignment="1">
      <alignment vertical="center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left" vertical="center" wrapText="1"/>
    </xf>
    <xf numFmtId="164" fontId="11" fillId="0" borderId="1" xfId="3" applyNumberFormat="1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right" vertical="center"/>
    </xf>
    <xf numFmtId="164" fontId="8" fillId="0" borderId="0" xfId="0" applyNumberFormat="1" applyFont="1" applyAlignment="1">
      <alignment vertical="top"/>
    </xf>
    <xf numFmtId="164" fontId="12" fillId="0" borderId="1" xfId="3" applyNumberFormat="1" applyFont="1" applyBorder="1" applyAlignment="1">
      <alignment horizontal="left" vertical="center" wrapText="1"/>
    </xf>
    <xf numFmtId="164" fontId="13" fillId="0" borderId="1" xfId="3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/>
    </xf>
    <xf numFmtId="164" fontId="11" fillId="0" borderId="1" xfId="3" applyNumberFormat="1" applyFont="1" applyBorder="1" applyAlignment="1">
      <alignment horizontal="left" vertical="center" wrapText="1"/>
    </xf>
    <xf numFmtId="164" fontId="8" fillId="0" borderId="0" xfId="0" applyNumberFormat="1" applyFont="1" applyAlignment="1"/>
    <xf numFmtId="164" fontId="14" fillId="0" borderId="0" xfId="0" applyNumberFormat="1" applyFont="1"/>
    <xf numFmtId="165" fontId="8" fillId="0" borderId="0" xfId="0" applyNumberFormat="1" applyFont="1"/>
    <xf numFmtId="166" fontId="8" fillId="2" borderId="1" xfId="0" applyNumberFormat="1" applyFont="1" applyFill="1" applyBorder="1" applyAlignment="1">
      <alignment horizontal="right" vertical="center"/>
    </xf>
    <xf numFmtId="166" fontId="8" fillId="0" borderId="1" xfId="0" applyNumberFormat="1" applyFont="1" applyBorder="1" applyAlignment="1">
      <alignment horizontal="right" vertical="center"/>
    </xf>
    <xf numFmtId="167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164" fontId="15" fillId="0" borderId="0" xfId="0" applyNumberFormat="1" applyFont="1"/>
    <xf numFmtId="168" fontId="8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164" fontId="17" fillId="0" borderId="0" xfId="0" applyNumberFormat="1" applyFont="1" applyAlignment="1">
      <alignment vertical="center"/>
    </xf>
    <xf numFmtId="168" fontId="19" fillId="0" borderId="0" xfId="1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164" fontId="13" fillId="0" borderId="1" xfId="3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vertical="top"/>
    </xf>
    <xf numFmtId="4" fontId="13" fillId="0" borderId="1" xfId="3" applyNumberFormat="1" applyFont="1" applyBorder="1" applyAlignment="1">
      <alignment horizontal="center" vertical="center"/>
    </xf>
    <xf numFmtId="164" fontId="11" fillId="0" borderId="0" xfId="3" applyNumberFormat="1" applyFont="1" applyFill="1" applyBorder="1" applyAlignment="1">
      <alignment horizontal="center" vertical="center" wrapText="1"/>
    </xf>
    <xf numFmtId="164" fontId="12" fillId="0" borderId="0" xfId="3" applyNumberFormat="1" applyFont="1" applyFill="1" applyBorder="1" applyAlignment="1">
      <alignment horizontal="left" vertical="center" wrapText="1"/>
    </xf>
    <xf numFmtId="164" fontId="13" fillId="0" borderId="0" xfId="3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top"/>
    </xf>
    <xf numFmtId="164" fontId="10" fillId="0" borderId="0" xfId="3" applyNumberFormat="1" applyFont="1" applyFill="1" applyBorder="1" applyAlignment="1">
      <alignment horizontal="center" vertical="center" wrapText="1"/>
    </xf>
    <xf numFmtId="164" fontId="10" fillId="0" borderId="0" xfId="3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/>
    <xf numFmtId="164" fontId="11" fillId="0" borderId="0" xfId="3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/>
    <xf numFmtId="164" fontId="14" fillId="0" borderId="0" xfId="0" applyNumberFormat="1" applyFont="1" applyFill="1" applyBorder="1"/>
    <xf numFmtId="164" fontId="16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/>
    <xf numFmtId="0" fontId="6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" fillId="0" borderId="21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wrapText="1"/>
    </xf>
  </cellXfs>
  <cellStyles count="91">
    <cellStyle name="_EKSPERT" xfId="4"/>
    <cellStyle name="_шаблон сети от системщиков(дима)" xfId="5"/>
    <cellStyle name="1" xfId="6"/>
    <cellStyle name="1_EKSPERT" xfId="7"/>
    <cellStyle name="1_Расчет тарифов на 2008 - 2009 год c ГЭС" xfId="8"/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Ăčďĺđńńűëęŕ" xfId="27"/>
    <cellStyle name="Áĺççŕůčňíűé" xfId="28"/>
    <cellStyle name="Äĺíĺćíűé [0]_(ňŕá 3č)" xfId="29"/>
    <cellStyle name="Äĺíĺćíűé_(ňŕá 3č)" xfId="30"/>
    <cellStyle name="Comma [0]_laroux" xfId="31"/>
    <cellStyle name="Comma_laroux" xfId="32"/>
    <cellStyle name="Çŕůčňíűé" xfId="33"/>
    <cellStyle name="Currency [0]" xfId="34"/>
    <cellStyle name="Currency_laroux" xfId="35"/>
    <cellStyle name="Îáű÷íűé__FES" xfId="36"/>
    <cellStyle name="Îňęđűâŕâřŕ˙ń˙ ăčďĺđńńűëęŕ" xfId="37"/>
    <cellStyle name="Normal_F0216" xfId="38"/>
    <cellStyle name="Normal1" xfId="39"/>
    <cellStyle name="Ôčíŕíńîâűé [0]_(ňŕá 3č)" xfId="40"/>
    <cellStyle name="Ôčíŕíńîâűé_(ňŕá 3č)" xfId="41"/>
    <cellStyle name="Price_Body" xfId="42"/>
    <cellStyle name="Акцент1 2" xfId="43"/>
    <cellStyle name="Акцент2 2" xfId="44"/>
    <cellStyle name="Акцент3 2" xfId="45"/>
    <cellStyle name="Акцент4 2" xfId="46"/>
    <cellStyle name="Акцент5 2" xfId="47"/>
    <cellStyle name="Акцент6 2" xfId="48"/>
    <cellStyle name="Беззащитный" xfId="49"/>
    <cellStyle name="Ввод  2" xfId="50"/>
    <cellStyle name="Вывод 2" xfId="51"/>
    <cellStyle name="Вычисление 2" xfId="52"/>
    <cellStyle name="Гиперссылка" xfId="2" builtinId="8"/>
    <cellStyle name="Заголовок" xfId="53"/>
    <cellStyle name="Заголовок 1 2" xfId="54"/>
    <cellStyle name="Заголовок 2 2" xfId="55"/>
    <cellStyle name="Заголовок 3 2" xfId="56"/>
    <cellStyle name="Заголовок 4 2" xfId="57"/>
    <cellStyle name="ЗаголовокСтолбца" xfId="58"/>
    <cellStyle name="Защитный" xfId="59"/>
    <cellStyle name="Значение" xfId="60"/>
    <cellStyle name="Итог 2" xfId="61"/>
    <cellStyle name="Контрольная ячейка 2" xfId="62"/>
    <cellStyle name="Мой заголовок" xfId="63"/>
    <cellStyle name="Мой заголовок листа" xfId="64"/>
    <cellStyle name="Мои наименования показателей" xfId="65"/>
    <cellStyle name="Название 2" xfId="66"/>
    <cellStyle name="Нейтральный 2" xfId="67"/>
    <cellStyle name="Обычнsй" xfId="68"/>
    <cellStyle name="Обычный" xfId="0" builtinId="0"/>
    <cellStyle name="Обычный 2" xfId="69"/>
    <cellStyle name="Обычный 2 2" xfId="70"/>
    <cellStyle name="Обычный 2 3" xfId="71"/>
    <cellStyle name="Обычный 2_Свод средн тк на 2012 г" xfId="72"/>
    <cellStyle name="Обычный 3" xfId="73"/>
    <cellStyle name="Обычный_стр.1_5" xfId="3"/>
    <cellStyle name="Перенос_слов" xfId="74"/>
    <cellStyle name="Плохой 2" xfId="75"/>
    <cellStyle name="Пояснение 2" xfId="76"/>
    <cellStyle name="Примечание 2" xfId="77"/>
    <cellStyle name="Процентный" xfId="1" builtinId="5"/>
    <cellStyle name="Процентный 2" xfId="78"/>
    <cellStyle name="Связанная ячейка 2" xfId="79"/>
    <cellStyle name="Стиль 1" xfId="80"/>
    <cellStyle name="Текст предупреждения 2" xfId="81"/>
    <cellStyle name="Текстовый" xfId="82"/>
    <cellStyle name="Тысячи [0]_3Com" xfId="83"/>
    <cellStyle name="Тысячи_3Com" xfId="84"/>
    <cellStyle name="Финансовый [0] 2" xfId="85"/>
    <cellStyle name="Финансовый 2" xfId="86"/>
    <cellStyle name="Формула" xfId="87"/>
    <cellStyle name="ФормулаВБ" xfId="88"/>
    <cellStyle name="ФормулаНаКонтроль" xfId="89"/>
    <cellStyle name="Хороший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82;&#1089;&#1072;&#1085;&#1072;\WINDOWS\&#1056;&#1072;&#1073;&#1086;&#1095;&#1080;&#1081;%20&#1089;&#1090;&#1086;&#1083;\&#1051;&#1077;&#1085;&#1072;\&#1090;&#1072;&#1088;&#1080;&#1092;&#1099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gush-energo.ru/Documents%20and%20Settings/st5/Local%20Settings/Temporary%20Internet%20Files/Content.IE5/Z3S8LA2O/&#1044;&#1086;&#1082;&#1091;&#1084;&#1077;&#1085;&#1090;&#1099;%20&#1070;&#1083;&#1103;/&#1058;&#1072;&#1088;&#1080;&#1092;%202009%20&#1075;&#1086;&#1076;/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Rromashchenko.FST\&#1056;&#1072;&#1073;&#1086;&#1095;&#1080;&#1081;%20&#1089;&#1090;&#1086;&#1083;\&#1055;&#1056;&#1040;&#1042;&#1051;&#1045;&#1053;&#1048;&#1045;%202007\&#1055;&#1086;&#1089;&#1083;&#1077;%20&#1055;&#1088;&#1072;&#1074;&#1083;&#1077;&#1085;&#1080;&#1103;\&#1048;&#1090;&#1086;&#1075;\&#1087;&#1088;&#1080;&#1082;&#1072;&#1079;%2028%20&#1085;&#1086;&#1103;&#1073;&#1088;&#1103;%20314_&#1101;_12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gush-energo.ru/Documents%20and%20Settings/st5/Local%20Settings/Temporary%20Internet%20Files/Content.IE5/Z3S8LA2O/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gush-energo.ru/&#1052;&#1086;&#1080;%20&#1076;&#1086;&#1082;&#1091;&#1084;&#1077;&#1085;&#1090;&#1099;/&#1052;&#1086;&#1080;%20&#1076;&#1086;&#1082;&#1091;&#1084;&#1077;&#1085;&#1090;&#1099;/&#1058;&#1072;&#1088;&#1080;&#1092;&#1099;/&#1058;&#1072;&#1088;&#1080;&#1092;&#1099;%202009/&#1054;&#1087;&#1083;&#1072;&#1090;&#1072;%20&#1090;&#1088;&#1091;&#1076;&#1072;/&#1047;&#1055;%20&#1087;&#1086;%20&#1042;&#1057;&#1045;&#1052;%20&#1090;&#1072;&#1088;&#1080;&#1092;&#1099;%20%2013,2%20%20&#1075;&#1086;&#1076;%20&#1091;%20&#1095;%20&#1052;&#1052;&#1058;&#1057;%20&#1089;%201%20&#1103;&#1085;&#1074;%20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6;&#1090;&#1076;&#1077;&#1083;%20&#1090;&#1072;&#1088;&#1080;&#1092;&#1086;&#1074;\&#1055;&#1088;&#1077;&#1076;&#1083;&#1086;&#1078;&#1077;&#1085;&#1080;&#1103;%20&#1085;&#1072;%202009%20&#1075;&#1086;&#1076;\&#1055;&#1088;&#1077;&#1076;&#1086;&#1089;&#1090;&#1072;&#1074;&#1083;&#1077;&#1085;&#1086;%20&#1074;%20&#1056;&#1069;&#1050;%20080508\&#1056;&#1072;&#1089;&#1095;&#1077;&#1090;%20&#1090;&#1072;&#1088;&#1080;&#1092;&#1086;&#1074;%20&#1085;&#1072;%202009%20&#1075;&#1086;&#1076;&#1057;&#1090;&#1072;&#1074;&#1088;&#1086;&#1087;&#1086;&#1083;&#1100;&#1101;&#1085;&#1077;&#1088;&#1075;&#1086;%20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gush-energo.ru/Documents%20and%20Settings/st5/Local%20Settings/Temporary%20Internet%20Files/Content.IE5/Z3S8LA2O/&#1044;&#1086;&#1082;&#1091;&#1084;&#1077;&#1085;&#1090;&#1099;%20&#1070;&#1083;&#1103;/&#1058;&#1072;&#1088;&#1080;&#1092;%202009%20&#1075;&#1086;&#1076;/&#1089;&#1090;&#1072;&#1090;&#1100;&#1080;%20&#1079;&#1072;&#1090;&#1088;&#1072;&#1090;/&#1056;&#1072;&#1089;&#1095;&#1077;&#1090;%20&#1090;&#1072;&#1088;&#1080;&#1092;&#1086;&#1074;%20&#1085;&#1072;%202008%20&#1075;&#1086;&#1076;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gush-energo.ru/Documents%20and%20Settings/st5/Local%20Settings/Temporary%20Internet%20Files/Content.IE5/Z3S8LA2O/&#1044;&#1086;&#1082;&#1091;&#1084;&#1077;&#1085;&#1090;&#1099;%20&#1070;&#1083;&#1103;/&#1058;&#1072;&#1088;&#1080;&#1092;%202009%20&#1075;&#1086;&#1076;/&#1088;&#1072;&#1079;&#1085;&#1086;&#1077;/&#1058;&#1072;&#1088;&#1080;&#1092;%202007/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gush-energo.ru/Documents%20and%20Settings/st5/Local%20Settings/Temporary%20Internet%20Files/Content.IE5/Z3S8LA2O/&#1044;&#1086;&#1082;&#1091;&#1084;&#1077;&#1085;&#1090;&#1099;%20&#1070;&#1083;&#1103;/&#1058;&#1072;&#1088;&#1080;&#1092;%202009%20&#1075;&#1086;&#1076;/&#1056;&#1072;&#1089;&#1095;&#1077;&#1090;%20&#1090;&#1072;&#1088;&#1080;&#1092;&#1086;&#1074;%20&#1085;&#1072;%202008%20&#1075;&#1086;&#1076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Свод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H12">
            <v>871.4</v>
          </cell>
        </row>
        <row r="13">
          <cell r="I13">
            <v>871.25</v>
          </cell>
        </row>
        <row r="14">
          <cell r="J14">
            <v>491.00635951974255</v>
          </cell>
        </row>
        <row r="17">
          <cell r="G17">
            <v>921.1</v>
          </cell>
        </row>
      </sheetData>
      <sheetData sheetId="5" refreshError="1"/>
      <sheetData sheetId="6" refreshError="1"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</row>
        <row r="7"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</row>
        <row r="8">
          <cell r="F8">
            <v>10119</v>
          </cell>
          <cell r="G8">
            <v>10443</v>
          </cell>
          <cell r="H8">
            <v>10573.86</v>
          </cell>
          <cell r="I8" t="e">
            <v>#REF!</v>
          </cell>
          <cell r="J8" t="e">
            <v>#REF!</v>
          </cell>
        </row>
        <row r="63">
          <cell r="F63" t="e">
            <v>#REF!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7">
          <cell r="F67" t="e">
            <v>#REF!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9">
          <cell r="I69" t="e">
            <v>#REF!</v>
          </cell>
          <cell r="J69" t="e">
            <v>#REF!</v>
          </cell>
        </row>
        <row r="70">
          <cell r="I70" t="e">
            <v>#REF!</v>
          </cell>
          <cell r="J70" t="e">
            <v>#REF!</v>
          </cell>
        </row>
        <row r="71">
          <cell r="F71" t="e">
            <v>#REF!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F72" t="e">
            <v>#REF!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</sheetData>
      <sheetData sheetId="12" refreshError="1"/>
      <sheetData sheetId="13" refreshError="1"/>
      <sheetData sheetId="14" refreshError="1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0" refreshError="1"/>
      <sheetData sheetId="1" refreshError="1">
        <row r="28">
          <cell r="A28" t="str">
            <v>ТЭЦ-1</v>
          </cell>
        </row>
        <row r="29">
          <cell r="A29" t="str">
            <v>ГРЭС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Форма 20 (1)"/>
      <sheetName val="Форма 20 (2)"/>
      <sheetName val="Форма 20 (3)"/>
      <sheetName val="Форма 20 (4)"/>
      <sheetName val="Форма 20 (5)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>
        <row r="8">
          <cell r="D8">
            <v>15739</v>
          </cell>
        </row>
      </sheetData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>
        <row r="8">
          <cell r="D8">
            <v>15739</v>
          </cell>
        </row>
      </sheetData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G15">
            <v>1619.140005</v>
          </cell>
          <cell r="H15">
            <v>263.54911099999998</v>
          </cell>
          <cell r="L15">
            <v>1928.576845</v>
          </cell>
          <cell r="M15">
            <v>343.87829800000003</v>
          </cell>
          <cell r="N15">
            <v>0</v>
          </cell>
        </row>
        <row r="16">
          <cell r="H16">
            <v>1082.0908589999999</v>
          </cell>
          <cell r="I16">
            <v>1.5029999999999999</v>
          </cell>
          <cell r="L16">
            <v>0</v>
          </cell>
          <cell r="M16">
            <v>1296.416704</v>
          </cell>
          <cell r="N16">
            <v>1.7293259999999999</v>
          </cell>
        </row>
        <row r="17">
          <cell r="I17">
            <v>806.92899999999997</v>
          </cell>
          <cell r="L17">
            <v>0</v>
          </cell>
          <cell r="M17">
            <v>0</v>
          </cell>
          <cell r="N17">
            <v>953.744146</v>
          </cell>
        </row>
        <row r="18">
          <cell r="F18">
            <v>2710.6898310000001</v>
          </cell>
          <cell r="G18">
            <v>5.1414289999999996</v>
          </cell>
          <cell r="H18">
            <v>9.2070779999999992</v>
          </cell>
          <cell r="I18">
            <v>0</v>
          </cell>
          <cell r="K18">
            <v>2990.4061540000002</v>
          </cell>
          <cell r="L18">
            <v>5.5364510000000005</v>
          </cell>
          <cell r="M18">
            <v>11.517182</v>
          </cell>
          <cell r="N18">
            <v>0</v>
          </cell>
        </row>
        <row r="19">
          <cell r="F19">
            <v>2983.4682849999999</v>
          </cell>
          <cell r="G19">
            <v>174.53383299999999</v>
          </cell>
          <cell r="H19">
            <v>32.847951999999999</v>
          </cell>
          <cell r="I19">
            <v>0</v>
          </cell>
          <cell r="K19">
            <v>3291.332641</v>
          </cell>
          <cell r="L19">
            <v>187.94344899999999</v>
          </cell>
          <cell r="M19">
            <v>41.089675</v>
          </cell>
          <cell r="N19">
            <v>0</v>
          </cell>
        </row>
        <row r="20">
          <cell r="F20">
            <v>0</v>
          </cell>
          <cell r="G20">
            <v>2.6485919999999998</v>
          </cell>
          <cell r="H20">
            <v>0</v>
          </cell>
          <cell r="I20">
            <v>0</v>
          </cell>
          <cell r="K20">
            <v>0</v>
          </cell>
          <cell r="L20">
            <v>2.8520859999999999</v>
          </cell>
          <cell r="M20">
            <v>0</v>
          </cell>
          <cell r="N20">
            <v>0</v>
          </cell>
        </row>
        <row r="27">
          <cell r="F27">
            <v>431.8</v>
          </cell>
          <cell r="G27">
            <v>82.783000000000001</v>
          </cell>
          <cell r="H27">
            <v>396.15699999999998</v>
          </cell>
          <cell r="I27">
            <v>675.23599999999999</v>
          </cell>
          <cell r="K27">
            <v>466.80309599999998</v>
          </cell>
          <cell r="L27">
            <v>106.33009500000001</v>
          </cell>
          <cell r="M27">
            <v>502.86621300000002</v>
          </cell>
          <cell r="N27">
            <v>781.85742900000002</v>
          </cell>
        </row>
        <row r="29">
          <cell r="F29">
            <v>166.56</v>
          </cell>
          <cell r="G29">
            <v>33.659999999999997</v>
          </cell>
          <cell r="H29">
            <v>9.42</v>
          </cell>
          <cell r="K29">
            <v>168.62639999999999</v>
          </cell>
          <cell r="L29">
            <v>31.316400000000002</v>
          </cell>
          <cell r="M29">
            <v>9.4163999999999994</v>
          </cell>
        </row>
      </sheetData>
      <sheetData sheetId="5" refreshError="1"/>
      <sheetData sheetId="6" refreshError="1">
        <row r="15">
          <cell r="G15">
            <v>256.19299999999998</v>
          </cell>
          <cell r="H15">
            <v>42.741999999999997</v>
          </cell>
          <cell r="L15">
            <v>325.72993224568756</v>
          </cell>
          <cell r="M15">
            <v>60.704999999999998</v>
          </cell>
        </row>
        <row r="16">
          <cell r="H16">
            <v>176.023</v>
          </cell>
          <cell r="I16">
            <v>0.253</v>
          </cell>
          <cell r="M16">
            <v>223.81856154769937</v>
          </cell>
          <cell r="N16">
            <v>0.35</v>
          </cell>
        </row>
        <row r="17">
          <cell r="I17">
            <v>135.43300000000002</v>
          </cell>
          <cell r="N17">
            <v>171.62230000000002</v>
          </cell>
        </row>
        <row r="18">
          <cell r="F18">
            <v>399.47199999999998</v>
          </cell>
          <cell r="G18">
            <v>0.84099999999999997</v>
          </cell>
          <cell r="H18">
            <v>1.5329999999999999</v>
          </cell>
          <cell r="I18">
            <v>0</v>
          </cell>
          <cell r="K18">
            <v>463.08504400606603</v>
          </cell>
          <cell r="L18">
            <v>0.84272681763239976</v>
          </cell>
          <cell r="M18">
            <v>1.6740654350265241</v>
          </cell>
          <cell r="N18">
            <v>0</v>
          </cell>
        </row>
        <row r="19">
          <cell r="F19">
            <v>439.67099999999999</v>
          </cell>
          <cell r="G19">
            <v>28.552</v>
          </cell>
          <cell r="H19">
            <v>5.47</v>
          </cell>
          <cell r="I19">
            <v>0</v>
          </cell>
          <cell r="K19">
            <v>509.6885378334602</v>
          </cell>
          <cell r="L19">
            <v>28.599274859921994</v>
          </cell>
          <cell r="M19">
            <v>5.9726730172741185</v>
          </cell>
          <cell r="N19">
            <v>0</v>
          </cell>
        </row>
        <row r="20">
          <cell r="F20">
            <v>0</v>
          </cell>
          <cell r="G20">
            <v>0.433</v>
          </cell>
          <cell r="H20">
            <v>0</v>
          </cell>
          <cell r="I20">
            <v>0</v>
          </cell>
          <cell r="K20">
            <v>0</v>
          </cell>
          <cell r="L20">
            <v>0.43362762445741987</v>
          </cell>
          <cell r="M20">
            <v>0</v>
          </cell>
          <cell r="N20">
            <v>0</v>
          </cell>
        </row>
        <row r="21">
          <cell r="F21">
            <v>54.2</v>
          </cell>
          <cell r="G21">
            <v>17.068000000000001</v>
          </cell>
          <cell r="H21">
            <v>27.190999999999999</v>
          </cell>
          <cell r="I21">
            <v>30.305</v>
          </cell>
          <cell r="K21">
            <v>66.146000000000001</v>
          </cell>
          <cell r="L21">
            <v>19.847999999999999</v>
          </cell>
          <cell r="M21">
            <v>33.353000000000002</v>
          </cell>
          <cell r="N21">
            <v>32.523299999999999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БФ"/>
      <sheetName val="КБЭ"/>
      <sheetName val="КЧФ"/>
      <sheetName val="КЧЭ"/>
      <sheetName val="СОФ"/>
      <sheetName val="СКЭ"/>
      <sheetName val="Даг"/>
      <sheetName val="ДЭСК н"/>
      <sheetName val="СтЭ"/>
      <sheetName val="Нур"/>
      <sheetName val="КЭСБ"/>
      <sheetName val="ИНЭ"/>
      <sheetName val="Инсе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G7">
            <v>3999</v>
          </cell>
          <cell r="H7">
            <v>3548.2</v>
          </cell>
          <cell r="I7">
            <v>3650</v>
          </cell>
          <cell r="J7">
            <v>3671</v>
          </cell>
          <cell r="K7">
            <v>3671</v>
          </cell>
        </row>
        <row r="8">
          <cell r="G8">
            <v>3999</v>
          </cell>
          <cell r="H8">
            <v>3548.2</v>
          </cell>
          <cell r="I8">
            <v>3650</v>
          </cell>
          <cell r="J8">
            <v>3671</v>
          </cell>
          <cell r="K8">
            <v>3671</v>
          </cell>
        </row>
        <row r="10">
          <cell r="G10">
            <v>2700</v>
          </cell>
          <cell r="H10">
            <v>2700</v>
          </cell>
          <cell r="I10">
            <v>2916</v>
          </cell>
          <cell r="J10">
            <v>3021</v>
          </cell>
          <cell r="K10">
            <v>3323</v>
          </cell>
        </row>
        <row r="11">
          <cell r="G11">
            <v>1.04</v>
          </cell>
          <cell r="H11">
            <v>1.041574</v>
          </cell>
          <cell r="I11">
            <v>1.045353</v>
          </cell>
          <cell r="J11">
            <v>1.0513075000000001</v>
          </cell>
          <cell r="K11">
            <v>1.04243</v>
          </cell>
        </row>
        <row r="12">
          <cell r="G12">
            <v>2807.19</v>
          </cell>
          <cell r="H12">
            <v>2812.25</v>
          </cell>
          <cell r="I12">
            <v>3048.25</v>
          </cell>
          <cell r="J12">
            <v>3176</v>
          </cell>
          <cell r="K12">
            <v>3464</v>
          </cell>
        </row>
        <row r="13">
          <cell r="G13">
            <v>6</v>
          </cell>
          <cell r="H13">
            <v>6</v>
          </cell>
          <cell r="I13">
            <v>6</v>
          </cell>
          <cell r="J13">
            <v>6</v>
          </cell>
          <cell r="K13">
            <v>6</v>
          </cell>
        </row>
        <row r="14">
          <cell r="G14">
            <v>1.9340657379999999</v>
          </cell>
          <cell r="H14">
            <v>2.3686500000000001</v>
          </cell>
          <cell r="I14">
            <v>1.93</v>
          </cell>
          <cell r="J14">
            <v>2.34</v>
          </cell>
          <cell r="K14">
            <v>2.339</v>
          </cell>
        </row>
        <row r="17">
          <cell r="G17">
            <v>7.87</v>
          </cell>
          <cell r="H17">
            <v>6.26</v>
          </cell>
          <cell r="I17">
            <v>7.87</v>
          </cell>
          <cell r="J17">
            <v>7.87</v>
          </cell>
          <cell r="K17">
            <v>7.87</v>
          </cell>
        </row>
        <row r="20">
          <cell r="G20">
            <v>60</v>
          </cell>
          <cell r="H20">
            <v>58.4</v>
          </cell>
          <cell r="I20">
            <v>60</v>
          </cell>
          <cell r="J20">
            <v>60</v>
          </cell>
          <cell r="K20">
            <v>75</v>
          </cell>
        </row>
        <row r="23">
          <cell r="G23">
            <v>15</v>
          </cell>
          <cell r="H23">
            <v>11.9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3.97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1.9</v>
          </cell>
          <cell r="H29">
            <v>1.61</v>
          </cell>
          <cell r="I29">
            <v>1.9</v>
          </cell>
          <cell r="J29">
            <v>1.9</v>
          </cell>
          <cell r="K29">
            <v>1.9</v>
          </cell>
        </row>
        <row r="44">
          <cell r="G44">
            <v>595.75</v>
          </cell>
          <cell r="H44">
            <v>849.07</v>
          </cell>
          <cell r="I44">
            <v>698.4</v>
          </cell>
          <cell r="J44">
            <v>841.31</v>
          </cell>
          <cell r="K44">
            <v>898.49900000000002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 1"/>
      <sheetName val="3"/>
      <sheetName val="4"/>
      <sheetName val="5"/>
      <sheetName val="15"/>
      <sheetName val="расш. ВМ"/>
      <sheetName val="расш.УПХ"/>
      <sheetName val="расшифровка прочих"/>
      <sheetName val="расш. вып.дох."/>
      <sheetName val="16"/>
      <sheetName val="17"/>
      <sheetName val="17.1"/>
      <sheetName val="18.2"/>
      <sheetName val="20"/>
      <sheetName val="20.1"/>
      <sheetName val="21.3"/>
      <sheetName val="Расшифровка "/>
      <sheetName val="24"/>
      <sheetName val="25"/>
      <sheetName val="P2.1"/>
      <sheetName val="P2.2"/>
      <sheetName val="коп. 17"/>
      <sheetName val="2.3"/>
      <sheetName val="СтЭ"/>
    </sheetNames>
    <sheetDataSet>
      <sheetData sheetId="0"/>
      <sheetData sheetId="1" refreshError="1"/>
      <sheetData sheetId="2"/>
      <sheetData sheetId="3" refreshError="1">
        <row r="12">
          <cell r="H12">
            <v>1818.97</v>
          </cell>
          <cell r="I12">
            <v>280.64999999999998</v>
          </cell>
          <cell r="M12">
            <v>1762.8881650000001</v>
          </cell>
          <cell r="N12">
            <v>304.45185300000003</v>
          </cell>
          <cell r="R12">
            <v>1617.4005519999998</v>
          </cell>
          <cell r="S12">
            <v>281.88986900000003</v>
          </cell>
          <cell r="W12">
            <v>1793.0409030000001</v>
          </cell>
          <cell r="X12">
            <v>305.38321000000002</v>
          </cell>
          <cell r="AB12">
            <v>1836.356957</v>
          </cell>
          <cell r="AC12">
            <v>319.03235600000005</v>
          </cell>
          <cell r="AD12">
            <v>0</v>
          </cell>
        </row>
        <row r="13">
          <cell r="I13">
            <v>1226.9100000000001</v>
          </cell>
          <cell r="N13">
            <v>1147.7795209999999</v>
          </cell>
          <cell r="O13">
            <v>1.5314099999999999</v>
          </cell>
          <cell r="S13">
            <v>1062.7211340000001</v>
          </cell>
          <cell r="T13">
            <v>1.4631939999999999</v>
          </cell>
          <cell r="X13">
            <v>1151.290724</v>
          </cell>
          <cell r="Y13">
            <v>1.525776</v>
          </cell>
          <cell r="AB13">
            <v>0</v>
          </cell>
          <cell r="AC13">
            <v>1202.74784</v>
          </cell>
          <cell r="AD13">
            <v>1.6058174859425551</v>
          </cell>
        </row>
        <row r="14">
          <cell r="J14">
            <v>887.81</v>
          </cell>
          <cell r="O14">
            <v>844.59098400000005</v>
          </cell>
          <cell r="T14">
            <v>806.96880599999997</v>
          </cell>
          <cell r="Y14">
            <v>841.48380899999995</v>
          </cell>
          <cell r="AB14">
            <v>0</v>
          </cell>
          <cell r="AC14">
            <v>0</v>
          </cell>
          <cell r="AD14">
            <v>885.62743651405742</v>
          </cell>
        </row>
        <row r="15">
          <cell r="L15">
            <v>2745.9588560000002</v>
          </cell>
          <cell r="M15">
            <v>5.0608009999999997</v>
          </cell>
          <cell r="N15">
            <v>10.196709999999999</v>
          </cell>
          <cell r="O15">
            <v>0</v>
          </cell>
          <cell r="Q15">
            <v>2718.5928410000001</v>
          </cell>
          <cell r="R15">
            <v>4.6431430000000002</v>
          </cell>
          <cell r="S15">
            <v>9.4410629999999998</v>
          </cell>
          <cell r="T15">
            <v>0</v>
          </cell>
          <cell r="V15">
            <v>2829.3479600000001</v>
          </cell>
          <cell r="W15">
            <v>5.1473620000000002</v>
          </cell>
          <cell r="X15">
            <v>10.227903</v>
          </cell>
          <cell r="Y15">
            <v>0</v>
          </cell>
          <cell r="AA15">
            <v>2931.3001833081985</v>
          </cell>
          <cell r="AB15">
            <v>5.2717112234399019</v>
          </cell>
          <cell r="AC15">
            <v>10.685040062929119</v>
          </cell>
          <cell r="AD15">
            <v>0</v>
          </cell>
        </row>
        <row r="16">
          <cell r="G16">
            <v>5543.5789999999997</v>
          </cell>
          <cell r="H16">
            <v>184.774</v>
          </cell>
          <cell r="I16">
            <v>55.203000000000003</v>
          </cell>
          <cell r="J16">
            <v>0</v>
          </cell>
          <cell r="L16">
            <v>3022.2864549999999</v>
          </cell>
          <cell r="M16">
            <v>171.796773</v>
          </cell>
          <cell r="N16">
            <v>36.378649000000003</v>
          </cell>
          <cell r="O16">
            <v>0</v>
          </cell>
          <cell r="Q16">
            <v>2992.1665800000001</v>
          </cell>
          <cell r="R16">
            <v>157.61873199999999</v>
          </cell>
          <cell r="S16">
            <v>33.682739999999995</v>
          </cell>
          <cell r="T16">
            <v>0</v>
          </cell>
          <cell r="V16">
            <v>3114.0670570000002</v>
          </cell>
          <cell r="W16">
            <v>174.73521500000001</v>
          </cell>
          <cell r="X16">
            <v>36.489936</v>
          </cell>
          <cell r="Y16">
            <v>0</v>
          </cell>
          <cell r="AA16">
            <v>3226.2788001028284</v>
          </cell>
          <cell r="AB16">
            <v>178.95644431600772</v>
          </cell>
          <cell r="AC16">
            <v>38.120857090819221</v>
          </cell>
          <cell r="AD16">
            <v>0</v>
          </cell>
        </row>
        <row r="17">
          <cell r="L17">
            <v>0</v>
          </cell>
          <cell r="M17">
            <v>2.607056</v>
          </cell>
          <cell r="N17">
            <v>0</v>
          </cell>
          <cell r="O17">
            <v>0</v>
          </cell>
          <cell r="Q17">
            <v>0</v>
          </cell>
          <cell r="R17">
            <v>2.3919009999999998</v>
          </cell>
          <cell r="S17">
            <v>0</v>
          </cell>
          <cell r="T17">
            <v>0</v>
          </cell>
          <cell r="W17">
            <v>2.6516479999999998</v>
          </cell>
          <cell r="AA17">
            <v>0</v>
          </cell>
          <cell r="AB17">
            <v>2.7157057560453217</v>
          </cell>
          <cell r="AC17">
            <v>0</v>
          </cell>
          <cell r="AD17">
            <v>0</v>
          </cell>
        </row>
        <row r="26">
          <cell r="G26">
            <v>3106.5990000000002</v>
          </cell>
          <cell r="H26">
            <v>687.26</v>
          </cell>
          <cell r="I26">
            <v>511.99799999999999</v>
          </cell>
          <cell r="J26">
            <v>734.38299999999992</v>
          </cell>
          <cell r="L26">
            <v>3398.5822560000001</v>
          </cell>
          <cell r="M26">
            <v>687.94306600000004</v>
          </cell>
          <cell r="N26">
            <v>479.87661800000001</v>
          </cell>
          <cell r="O26">
            <v>676.60696099999996</v>
          </cell>
          <cell r="Q26">
            <v>598.36</v>
          </cell>
          <cell r="R26">
            <v>116.443</v>
          </cell>
          <cell r="S26">
            <v>405.57799999999997</v>
          </cell>
          <cell r="T26">
            <v>670.01800000000003</v>
          </cell>
          <cell r="V26">
            <v>544.39399200000014</v>
          </cell>
          <cell r="W26">
            <v>114.204972</v>
          </cell>
          <cell r="X26">
            <v>442.87226899999996</v>
          </cell>
          <cell r="Y26">
            <v>669.71256600000015</v>
          </cell>
          <cell r="AA26">
            <v>652.36607499999991</v>
          </cell>
          <cell r="AB26">
            <v>140.53695000000002</v>
          </cell>
          <cell r="AC26">
            <v>459.58754599999997</v>
          </cell>
          <cell r="AD26">
            <v>714.46721100000002</v>
          </cell>
        </row>
        <row r="27">
          <cell r="Q27">
            <v>2862.212</v>
          </cell>
          <cell r="R27">
            <v>503.286</v>
          </cell>
          <cell r="S27">
            <v>18.84</v>
          </cell>
          <cell r="T27">
            <v>0</v>
          </cell>
          <cell r="V27">
            <v>2975.2969119999998</v>
          </cell>
          <cell r="W27">
            <v>599.05365600000005</v>
          </cell>
          <cell r="X27">
            <v>35.135695000000062</v>
          </cell>
          <cell r="Y27">
            <v>9.7018999999971128E-2</v>
          </cell>
          <cell r="AA27">
            <v>2999.0235949999997</v>
          </cell>
          <cell r="AB27">
            <v>573.11021100000005</v>
          </cell>
          <cell r="AC27">
            <v>48.471111000000001</v>
          </cell>
          <cell r="AD27">
            <v>0.26604300000000003</v>
          </cell>
        </row>
      </sheetData>
      <sheetData sheetId="4"/>
      <sheetData sheetId="5" refreshError="1">
        <row r="10">
          <cell r="E10">
            <v>295325.90000000002</v>
          </cell>
          <cell r="F10">
            <v>137631.99</v>
          </cell>
          <cell r="G10">
            <v>302262.7</v>
          </cell>
          <cell r="H10">
            <v>312820.32</v>
          </cell>
          <cell r="I10">
            <v>428761.12</v>
          </cell>
        </row>
        <row r="11">
          <cell r="E11">
            <v>255125.9</v>
          </cell>
          <cell r="F11">
            <v>97057</v>
          </cell>
          <cell r="G11">
            <v>261901.9</v>
          </cell>
          <cell r="H11">
            <v>261901.9</v>
          </cell>
          <cell r="I11">
            <v>373204.12</v>
          </cell>
        </row>
        <row r="12">
          <cell r="E12">
            <v>285729</v>
          </cell>
          <cell r="F12">
            <v>412389.91</v>
          </cell>
          <cell r="G12">
            <v>378237.7</v>
          </cell>
          <cell r="H12">
            <v>432348.62</v>
          </cell>
          <cell r="I12">
            <v>593933.29</v>
          </cell>
        </row>
        <row r="13">
          <cell r="E13">
            <v>171907</v>
          </cell>
          <cell r="F13">
            <v>150386</v>
          </cell>
          <cell r="G13">
            <v>240183.4</v>
          </cell>
          <cell r="H13">
            <v>253446.45</v>
          </cell>
          <cell r="I13">
            <v>398384.28</v>
          </cell>
        </row>
        <row r="15">
          <cell r="E15">
            <v>480642.6</v>
          </cell>
          <cell r="F15">
            <v>503022.77</v>
          </cell>
          <cell r="G15">
            <v>680972.6</v>
          </cell>
          <cell r="H15">
            <v>874326</v>
          </cell>
          <cell r="I15">
            <v>1162697.0792</v>
          </cell>
        </row>
        <row r="16">
          <cell r="E16">
            <v>457789.5</v>
          </cell>
          <cell r="F16">
            <v>487333.76</v>
          </cell>
          <cell r="G16">
            <v>629270.9</v>
          </cell>
          <cell r="H16">
            <v>802085</v>
          </cell>
          <cell r="I16">
            <v>1067022.0792</v>
          </cell>
        </row>
        <row r="17">
          <cell r="E17">
            <v>22853.1</v>
          </cell>
          <cell r="F17">
            <v>15689.01</v>
          </cell>
          <cell r="G17">
            <v>51701.7</v>
          </cell>
          <cell r="H17">
            <v>72241</v>
          </cell>
          <cell r="I17">
            <v>95675</v>
          </cell>
        </row>
        <row r="20">
          <cell r="E20">
            <v>154612.1284597858</v>
          </cell>
          <cell r="F20">
            <v>130264.91</v>
          </cell>
          <cell r="G20">
            <v>152914.92325881115</v>
          </cell>
          <cell r="H20">
            <v>180298.5</v>
          </cell>
          <cell r="I20">
            <v>227085.5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4319</v>
          </cell>
          <cell r="F26">
            <v>28051.58</v>
          </cell>
          <cell r="G26">
            <v>32003.3</v>
          </cell>
          <cell r="H26">
            <v>32198.46</v>
          </cell>
          <cell r="I26">
            <v>36489.75</v>
          </cell>
        </row>
        <row r="27">
          <cell r="E27">
            <v>238.7</v>
          </cell>
          <cell r="F27">
            <v>1081.03</v>
          </cell>
          <cell r="G27">
            <v>1199</v>
          </cell>
          <cell r="H27">
            <v>1199</v>
          </cell>
          <cell r="I27">
            <v>1281</v>
          </cell>
        </row>
        <row r="28">
          <cell r="E28">
            <v>525484</v>
          </cell>
          <cell r="F28">
            <v>500225.25</v>
          </cell>
          <cell r="G28">
            <v>403685.81</v>
          </cell>
          <cell r="H28">
            <v>403685.81</v>
          </cell>
          <cell r="I28">
            <v>476752.94</v>
          </cell>
        </row>
        <row r="31">
          <cell r="E31">
            <v>13253.300000000001</v>
          </cell>
          <cell r="F31">
            <v>11385.810000000001</v>
          </cell>
          <cell r="G31">
            <v>13373.6</v>
          </cell>
          <cell r="H31">
            <v>15127.5</v>
          </cell>
          <cell r="I31">
            <v>15450.89</v>
          </cell>
        </row>
        <row r="32">
          <cell r="E32">
            <v>12550.1</v>
          </cell>
          <cell r="F32">
            <v>10218.200000000001</v>
          </cell>
          <cell r="G32">
            <v>12631</v>
          </cell>
          <cell r="H32">
            <v>13872.67</v>
          </cell>
          <cell r="I32">
            <v>14110.74</v>
          </cell>
        </row>
        <row r="33">
          <cell r="E33">
            <v>703.2</v>
          </cell>
          <cell r="F33">
            <v>1167.6099999999999</v>
          </cell>
          <cell r="G33">
            <v>742.6</v>
          </cell>
          <cell r="H33">
            <v>1254.83</v>
          </cell>
          <cell r="I33">
            <v>1340.15</v>
          </cell>
        </row>
        <row r="34">
          <cell r="E34">
            <v>35501.4</v>
          </cell>
          <cell r="F34">
            <v>91926.45</v>
          </cell>
          <cell r="G34">
            <v>164785.54</v>
          </cell>
          <cell r="H34">
            <v>236478.3161</v>
          </cell>
          <cell r="I34">
            <v>253531.30021920003</v>
          </cell>
        </row>
        <row r="36">
          <cell r="B36" t="str">
            <v>Арендная плата</v>
          </cell>
          <cell r="E36">
            <v>0</v>
          </cell>
          <cell r="F36">
            <v>292</v>
          </cell>
          <cell r="G36">
            <v>0</v>
          </cell>
          <cell r="H36">
            <v>216.24</v>
          </cell>
          <cell r="I36">
            <v>230.99</v>
          </cell>
        </row>
        <row r="37">
          <cell r="B37" t="str">
            <v>Прочие другие затраты</v>
          </cell>
          <cell r="E37">
            <v>35501.4</v>
          </cell>
          <cell r="F37">
            <v>91634.45</v>
          </cell>
          <cell r="G37">
            <v>164785.54</v>
          </cell>
          <cell r="H37">
            <v>236262.07610000001</v>
          </cell>
          <cell r="I37">
            <v>253300.31021920004</v>
          </cell>
        </row>
        <row r="42">
          <cell r="E42">
            <v>0</v>
          </cell>
          <cell r="F42">
            <v>0</v>
          </cell>
          <cell r="G42">
            <v>175212.34</v>
          </cell>
          <cell r="I42">
            <v>244688.5</v>
          </cell>
        </row>
        <row r="43">
          <cell r="E43">
            <v>20000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>
        <row r="9">
          <cell r="D9">
            <v>1928372.08</v>
          </cell>
          <cell r="E9">
            <v>44950</v>
          </cell>
          <cell r="I9">
            <v>42528.466344</v>
          </cell>
        </row>
        <row r="10">
          <cell r="D10">
            <v>1243121.72</v>
          </cell>
          <cell r="I10">
            <v>27100.053496</v>
          </cell>
        </row>
        <row r="11">
          <cell r="D11">
            <v>2402072.44</v>
          </cell>
          <cell r="E11">
            <v>29727</v>
          </cell>
          <cell r="I11">
            <v>52689.203492000001</v>
          </cell>
        </row>
        <row r="12">
          <cell r="D12">
            <v>1252303.72</v>
          </cell>
          <cell r="E12">
            <v>68585</v>
          </cell>
          <cell r="I12">
            <v>28047.797596000004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58758.03</v>
          </cell>
          <cell r="I16">
            <v>1280.925054</v>
          </cell>
        </row>
        <row r="17">
          <cell r="D17">
            <v>29379.01</v>
          </cell>
          <cell r="I17">
            <v>640.46241800000007</v>
          </cell>
        </row>
        <row r="19">
          <cell r="D19">
            <v>2273688.2999999998</v>
          </cell>
          <cell r="E19">
            <v>381669</v>
          </cell>
          <cell r="I19">
            <v>53726.597040000008</v>
          </cell>
        </row>
        <row r="20">
          <cell r="D20">
            <v>953018.05</v>
          </cell>
          <cell r="E20">
            <v>10659</v>
          </cell>
          <cell r="I20">
            <v>20891.976590000006</v>
          </cell>
        </row>
        <row r="21">
          <cell r="D21">
            <v>1407794.65</v>
          </cell>
          <cell r="I21">
            <v>30689.923370000004</v>
          </cell>
        </row>
        <row r="22">
          <cell r="D22">
            <v>0</v>
          </cell>
          <cell r="I22">
            <v>0</v>
          </cell>
        </row>
      </sheetData>
      <sheetData sheetId="13"/>
      <sheetData sheetId="14" refreshError="1">
        <row r="9">
          <cell r="E9">
            <v>309956.8</v>
          </cell>
          <cell r="F9">
            <v>307214.69</v>
          </cell>
          <cell r="G9">
            <v>473481</v>
          </cell>
          <cell r="H9">
            <v>473481.2</v>
          </cell>
          <cell r="I9">
            <v>679852</v>
          </cell>
        </row>
        <row r="13">
          <cell r="E13">
            <v>265746</v>
          </cell>
          <cell r="F13">
            <v>261391.78</v>
          </cell>
          <cell r="G13">
            <v>274292</v>
          </cell>
          <cell r="H13">
            <v>274292</v>
          </cell>
          <cell r="I13">
            <v>274464</v>
          </cell>
        </row>
      </sheetData>
      <sheetData sheetId="15"/>
      <sheetData sheetId="16" refreshError="1">
        <row r="10">
          <cell r="E10">
            <v>44210.400000000001</v>
          </cell>
          <cell r="F10">
            <v>45823</v>
          </cell>
          <cell r="G10">
            <v>199189.2</v>
          </cell>
          <cell r="H10">
            <v>199189.2</v>
          </cell>
          <cell r="I10">
            <v>405388</v>
          </cell>
        </row>
        <row r="13">
          <cell r="E13">
            <v>20823.192599999988</v>
          </cell>
          <cell r="F13">
            <v>21582.590609999999</v>
          </cell>
          <cell r="G13">
            <v>93818.019</v>
          </cell>
          <cell r="H13">
            <v>93818.019</v>
          </cell>
          <cell r="I13">
            <v>190937.74799999999</v>
          </cell>
        </row>
        <row r="14">
          <cell r="E14">
            <v>6927.8010199999962</v>
          </cell>
          <cell r="F14">
            <v>7180.4499970000006</v>
          </cell>
          <cell r="G14">
            <v>31212.916300000001</v>
          </cell>
          <cell r="H14">
            <v>31212.916300000001</v>
          </cell>
          <cell r="I14">
            <v>63524.299600000006</v>
          </cell>
        </row>
        <row r="15">
          <cell r="E15">
            <v>8700.646079999995</v>
          </cell>
          <cell r="F15">
            <v>9017.9486880000004</v>
          </cell>
          <cell r="G15">
            <v>39200.395199999999</v>
          </cell>
          <cell r="H15">
            <v>39200.395199999999</v>
          </cell>
          <cell r="I15">
            <v>79780.358399999997</v>
          </cell>
        </row>
        <row r="16">
          <cell r="E16">
            <v>7758.9602999999952</v>
          </cell>
          <cell r="F16">
            <v>8041.9207050000005</v>
          </cell>
          <cell r="G16">
            <v>34957.669499999996</v>
          </cell>
          <cell r="H16">
            <v>34957.669499999996</v>
          </cell>
          <cell r="I16">
            <v>71145.593999999997</v>
          </cell>
        </row>
        <row r="20">
          <cell r="E20">
            <v>28589</v>
          </cell>
          <cell r="F20">
            <v>36152.06</v>
          </cell>
          <cell r="G20">
            <v>30590</v>
          </cell>
          <cell r="H20">
            <v>37060.6</v>
          </cell>
          <cell r="I20">
            <v>39580.699999999997</v>
          </cell>
        </row>
        <row r="21">
          <cell r="E21">
            <v>40491</v>
          </cell>
          <cell r="F21">
            <v>43475.7</v>
          </cell>
          <cell r="G21">
            <v>35873</v>
          </cell>
          <cell r="H21">
            <v>46519</v>
          </cell>
          <cell r="I21">
            <v>49682.292000000001</v>
          </cell>
        </row>
        <row r="22">
          <cell r="E22">
            <v>21466.3</v>
          </cell>
          <cell r="F22">
            <v>18951.36</v>
          </cell>
          <cell r="G22">
            <v>6374.6</v>
          </cell>
          <cell r="H22">
            <v>20770.419999999998</v>
          </cell>
          <cell r="I22">
            <v>60007.626000000004</v>
          </cell>
        </row>
        <row r="24">
          <cell r="E24">
            <v>17021</v>
          </cell>
          <cell r="F24">
            <v>13133.29</v>
          </cell>
          <cell r="G24">
            <v>0</v>
          </cell>
          <cell r="H24">
            <v>14053</v>
          </cell>
          <cell r="I24">
            <v>15008</v>
          </cell>
        </row>
        <row r="25">
          <cell r="E25">
            <v>1069.3</v>
          </cell>
          <cell r="F25">
            <v>2413</v>
          </cell>
          <cell r="G25">
            <v>2370.6</v>
          </cell>
          <cell r="H25">
            <v>2582</v>
          </cell>
          <cell r="I25">
            <v>2757</v>
          </cell>
        </row>
        <row r="28">
          <cell r="B28" t="str">
            <v>расходы на проведение общего собрания акционеров</v>
          </cell>
          <cell r="E28">
            <v>0</v>
          </cell>
          <cell r="G28">
            <v>392</v>
          </cell>
          <cell r="H28">
            <v>523.41999999999996</v>
          </cell>
          <cell r="I28">
            <v>559.01</v>
          </cell>
        </row>
        <row r="29">
          <cell r="B29" t="str">
            <v xml:space="preserve">резервный фонд </v>
          </cell>
          <cell r="E29">
            <v>3376</v>
          </cell>
          <cell r="F29">
            <v>3405.07</v>
          </cell>
          <cell r="G29">
            <v>3612</v>
          </cell>
          <cell r="H29">
            <v>3612</v>
          </cell>
          <cell r="I29">
            <v>3857.6160000000004</v>
          </cell>
        </row>
        <row r="33">
          <cell r="E33">
            <v>169658.33333333331</v>
          </cell>
          <cell r="F33">
            <v>234280.08815789467</v>
          </cell>
          <cell r="G33">
            <v>448504.16666666669</v>
          </cell>
          <cell r="H33">
            <v>500905.54166666669</v>
          </cell>
          <cell r="I33">
            <v>783384.20833333326</v>
          </cell>
        </row>
        <row r="36">
          <cell r="E36">
            <v>40718</v>
          </cell>
          <cell r="F36">
            <v>56227.221157894724</v>
          </cell>
          <cell r="G36">
            <v>107641</v>
          </cell>
          <cell r="H36">
            <v>120217.33</v>
          </cell>
          <cell r="I36">
            <v>188012.21</v>
          </cell>
        </row>
        <row r="37">
          <cell r="E37">
            <v>19178.178</v>
          </cell>
          <cell r="F37">
            <v>26483.021165368413</v>
          </cell>
          <cell r="G37">
            <v>50698.911</v>
          </cell>
          <cell r="H37">
            <v>56622.362430000001</v>
          </cell>
          <cell r="I37">
            <v>88553.750909999988</v>
          </cell>
        </row>
        <row r="38">
          <cell r="E38">
            <v>6380.5106000000005</v>
          </cell>
          <cell r="F38">
            <v>8810.8055554421044</v>
          </cell>
          <cell r="G38">
            <v>16867.344700000001</v>
          </cell>
          <cell r="H38">
            <v>18838.055611</v>
          </cell>
          <cell r="I38">
            <v>29461.513307000001</v>
          </cell>
        </row>
        <row r="39">
          <cell r="E39">
            <v>8013.3024000000005</v>
          </cell>
          <cell r="F39">
            <v>11065.517123873682</v>
          </cell>
          <cell r="G39">
            <v>21183.748800000001</v>
          </cell>
          <cell r="H39">
            <v>23658.770543999999</v>
          </cell>
          <cell r="I39">
            <v>37000.802927999997</v>
          </cell>
        </row>
        <row r="40">
          <cell r="E40">
            <v>7146.009</v>
          </cell>
          <cell r="F40">
            <v>9867.8773132105234</v>
          </cell>
          <cell r="G40">
            <v>18890.995499999997</v>
          </cell>
          <cell r="H40">
            <v>21098.141414999998</v>
          </cell>
          <cell r="I40">
            <v>32996.142854999998</v>
          </cell>
        </row>
        <row r="41">
          <cell r="E41">
            <v>11545</v>
          </cell>
          <cell r="F41">
            <v>10518.61</v>
          </cell>
          <cell r="G41">
            <v>11545.4</v>
          </cell>
          <cell r="H41">
            <v>10638.15</v>
          </cell>
          <cell r="I41">
            <v>10700</v>
          </cell>
        </row>
        <row r="42">
          <cell r="E42">
            <v>5437.6949999999997</v>
          </cell>
          <cell r="F42">
            <v>4954.2653099999998</v>
          </cell>
          <cell r="G42">
            <v>5437.8833999999997</v>
          </cell>
          <cell r="H42">
            <v>5010.5686499999993</v>
          </cell>
          <cell r="I42">
            <v>5039.7</v>
          </cell>
        </row>
        <row r="43">
          <cell r="E43">
            <v>1809.1015</v>
          </cell>
          <cell r="F43">
            <v>1648.2661870000002</v>
          </cell>
          <cell r="G43">
            <v>1809.16418</v>
          </cell>
          <cell r="H43">
            <v>1666.9981049999999</v>
          </cell>
          <cell r="I43">
            <v>1676.69</v>
          </cell>
        </row>
        <row r="44">
          <cell r="E44">
            <v>2272.056</v>
          </cell>
          <cell r="F44">
            <v>2070.0624480000001</v>
          </cell>
          <cell r="G44">
            <v>2272.13472</v>
          </cell>
          <cell r="H44">
            <v>2093.5879199999999</v>
          </cell>
          <cell r="I44">
            <v>2105.7600000000002</v>
          </cell>
        </row>
        <row r="45">
          <cell r="E45">
            <v>2026.1474999999998</v>
          </cell>
          <cell r="F45">
            <v>1846.0160550000001</v>
          </cell>
          <cell r="G45">
            <v>2026.2176999999999</v>
          </cell>
          <cell r="H45">
            <v>1866.9953249999999</v>
          </cell>
          <cell r="I45">
            <v>1877.85</v>
          </cell>
        </row>
        <row r="49">
          <cell r="B49" t="str">
            <v>Сбор на содержание милиции</v>
          </cell>
        </row>
        <row r="55">
          <cell r="E55">
            <v>88086.278699999981</v>
          </cell>
          <cell r="F55">
            <v>99450.6849953684</v>
          </cell>
          <cell r="G55">
            <v>184261.41719999997</v>
          </cell>
          <cell r="H55">
            <v>204599.9037</v>
          </cell>
          <cell r="I55">
            <v>354837.659988</v>
          </cell>
        </row>
        <row r="56">
          <cell r="E56">
            <v>29305.986989999998</v>
          </cell>
          <cell r="F56">
            <v>33086.883946442103</v>
          </cell>
          <cell r="G56">
            <v>61303.108439999996</v>
          </cell>
          <cell r="H56">
            <v>68069.649490000011</v>
          </cell>
          <cell r="I56">
            <v>118053.2087476</v>
          </cell>
        </row>
        <row r="57">
          <cell r="E57">
            <v>36805.47696</v>
          </cell>
          <cell r="F57">
            <v>41553.916787873677</v>
          </cell>
          <cell r="G57">
            <v>76990.757759999993</v>
          </cell>
          <cell r="H57">
            <v>85488.876960000009</v>
          </cell>
          <cell r="I57">
            <v>148263.37895039999</v>
          </cell>
        </row>
        <row r="58">
          <cell r="E58">
            <v>32821.957349999997</v>
          </cell>
          <cell r="F58">
            <v>37056.465428210518</v>
          </cell>
          <cell r="G58">
            <v>68657.916599999982</v>
          </cell>
          <cell r="H58">
            <v>76236.269849999997</v>
          </cell>
          <cell r="I58">
            <v>132216.58031399999</v>
          </cell>
        </row>
      </sheetData>
      <sheetData sheetId="17" refreshError="1"/>
      <sheetData sheetId="18"/>
      <sheetData sheetId="19"/>
      <sheetData sheetId="20" refreshError="1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F11">
            <v>230</v>
          </cell>
          <cell r="G11">
            <v>0.4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8.4</v>
          </cell>
        </row>
        <row r="14">
          <cell r="F14">
            <v>210</v>
          </cell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F20">
            <v>180</v>
          </cell>
          <cell r="G20">
            <v>18.02</v>
          </cell>
        </row>
        <row r="21">
          <cell r="F21">
            <v>160</v>
          </cell>
          <cell r="G21">
            <v>112.3</v>
          </cell>
        </row>
        <row r="22">
          <cell r="F22">
            <v>130</v>
          </cell>
          <cell r="G22">
            <v>3031.99</v>
          </cell>
        </row>
        <row r="23">
          <cell r="F23">
            <v>190</v>
          </cell>
          <cell r="G23">
            <v>172.34</v>
          </cell>
        </row>
        <row r="24">
          <cell r="F24">
            <v>160</v>
          </cell>
          <cell r="G24">
            <v>184.05</v>
          </cell>
        </row>
        <row r="25">
          <cell r="G25">
            <v>0</v>
          </cell>
        </row>
        <row r="26">
          <cell r="G26">
            <v>0</v>
          </cell>
        </row>
        <row r="28">
          <cell r="F28">
            <v>170</v>
          </cell>
          <cell r="G28">
            <v>69.489999999999995</v>
          </cell>
        </row>
        <row r="29">
          <cell r="F29">
            <v>140</v>
          </cell>
          <cell r="G29">
            <v>21.88</v>
          </cell>
        </row>
        <row r="30">
          <cell r="F30">
            <v>120</v>
          </cell>
          <cell r="G30">
            <v>3550.31</v>
          </cell>
        </row>
        <row r="31">
          <cell r="F31">
            <v>180</v>
          </cell>
          <cell r="G31">
            <v>15.97</v>
          </cell>
        </row>
        <row r="32">
          <cell r="F32">
            <v>150</v>
          </cell>
          <cell r="G32">
            <v>274.05</v>
          </cell>
        </row>
        <row r="33">
          <cell r="F33">
            <v>160</v>
          </cell>
          <cell r="G33">
            <v>80.44</v>
          </cell>
        </row>
        <row r="34">
          <cell r="F34">
            <v>140</v>
          </cell>
          <cell r="G34">
            <v>757.42</v>
          </cell>
        </row>
        <row r="35">
          <cell r="F35">
            <v>110</v>
          </cell>
          <cell r="G35">
            <v>22232.55</v>
          </cell>
        </row>
        <row r="36">
          <cell r="G36">
            <v>0</v>
          </cell>
        </row>
        <row r="37">
          <cell r="F37">
            <v>350</v>
          </cell>
          <cell r="G37">
            <v>91.29</v>
          </cell>
        </row>
        <row r="40">
          <cell r="F40">
            <v>260</v>
          </cell>
          <cell r="G40">
            <v>254.24</v>
          </cell>
        </row>
        <row r="41">
          <cell r="F41">
            <v>220</v>
          </cell>
          <cell r="G41">
            <v>1842.39</v>
          </cell>
        </row>
        <row r="42">
          <cell r="F42">
            <v>150</v>
          </cell>
          <cell r="G42">
            <v>16121.07</v>
          </cell>
        </row>
        <row r="43">
          <cell r="F43">
            <v>270</v>
          </cell>
          <cell r="G43">
            <v>51.204999999999998</v>
          </cell>
        </row>
      </sheetData>
      <sheetData sheetId="21"/>
      <sheetData sheetId="22" refreshError="1"/>
      <sheetData sheetId="23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ngush-energo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3"/>
  <sheetViews>
    <sheetView tabSelected="1" view="pageBreakPreview" zoomScaleNormal="100" zoomScaleSheetLayoutView="100" workbookViewId="0">
      <selection activeCell="B12" sqref="B12"/>
    </sheetView>
  </sheetViews>
  <sheetFormatPr defaultRowHeight="15"/>
  <cols>
    <col min="2" max="2" width="25.28515625" customWidth="1"/>
    <col min="3" max="3" width="36.85546875" customWidth="1"/>
    <col min="4" max="4" width="35.42578125" customWidth="1"/>
  </cols>
  <sheetData>
    <row r="5" spans="1:9" ht="15" customHeight="1">
      <c r="A5" s="74" t="s">
        <v>136</v>
      </c>
      <c r="B5" s="74"/>
      <c r="C5" s="74"/>
      <c r="D5" s="74"/>
      <c r="E5" s="74"/>
      <c r="F5" s="72"/>
      <c r="G5" s="72"/>
      <c r="H5" s="72"/>
      <c r="I5" s="72"/>
    </row>
    <row r="6" spans="1:9" ht="15" customHeight="1">
      <c r="A6" s="75" t="s">
        <v>140</v>
      </c>
      <c r="B6" s="75"/>
      <c r="C6" s="75"/>
      <c r="D6" s="75"/>
      <c r="E6" s="75"/>
      <c r="F6" s="66"/>
      <c r="G6" s="66"/>
      <c r="H6" s="66"/>
      <c r="I6" s="66"/>
    </row>
    <row r="7" spans="1:9" ht="17.25" thickBot="1">
      <c r="A7" s="77" t="s">
        <v>141</v>
      </c>
      <c r="B7" s="77"/>
      <c r="C7" s="68">
        <v>2016</v>
      </c>
      <c r="D7" s="67" t="s">
        <v>137</v>
      </c>
    </row>
    <row r="8" spans="1:9" ht="12" customHeight="1">
      <c r="B8" s="69"/>
      <c r="C8" s="69" t="s">
        <v>138</v>
      </c>
      <c r="D8" s="69"/>
    </row>
    <row r="9" spans="1:9" ht="15" customHeight="1">
      <c r="A9" s="78" t="s">
        <v>142</v>
      </c>
      <c r="B9" s="78"/>
      <c r="C9" s="78"/>
      <c r="D9" s="78"/>
      <c r="E9" s="73"/>
    </row>
    <row r="10" spans="1:9">
      <c r="A10" s="76" t="s">
        <v>139</v>
      </c>
      <c r="B10" s="76"/>
      <c r="C10" s="76"/>
      <c r="D10" s="76"/>
      <c r="E10" s="76"/>
    </row>
    <row r="11" spans="1:9" ht="15.75">
      <c r="B11" s="70"/>
    </row>
    <row r="12" spans="1:9">
      <c r="B12" s="71"/>
    </row>
    <row r="13" spans="1:9" ht="15.75">
      <c r="B13" s="70"/>
    </row>
  </sheetData>
  <mergeCells count="5">
    <mergeCell ref="A5:E5"/>
    <mergeCell ref="A6:E6"/>
    <mergeCell ref="A10:E10"/>
    <mergeCell ref="A7:B7"/>
    <mergeCell ref="A9:D9"/>
  </mergeCells>
  <pageMargins left="0.7" right="0.7" top="0.75" bottom="0.75" header="0.3" footer="0.3"/>
  <pageSetup paperSize="9" scale="81" orientation="portrait" r:id="rId1"/>
  <colBreaks count="1" manualBreakCount="1">
    <brk id="4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2:D19"/>
  <sheetViews>
    <sheetView view="pageBreakPreview" topLeftCell="A4" zoomScale="90" zoomScaleNormal="100" zoomScaleSheetLayoutView="90" workbookViewId="0">
      <selection activeCell="C11" sqref="C11:D11"/>
    </sheetView>
  </sheetViews>
  <sheetFormatPr defaultRowHeight="15.75"/>
  <cols>
    <col min="1" max="1" width="1.42578125" style="1" customWidth="1"/>
    <col min="2" max="2" width="33.42578125" style="1" customWidth="1"/>
    <col min="3" max="3" width="37.7109375" style="1" customWidth="1"/>
    <col min="4" max="4" width="35.28515625" style="1" customWidth="1"/>
    <col min="5" max="5" width="5.28515625" style="1" customWidth="1"/>
    <col min="6" max="16384" width="9.140625" style="1"/>
  </cols>
  <sheetData>
    <row r="2" spans="2:4">
      <c r="D2" s="2" t="s">
        <v>0</v>
      </c>
    </row>
    <row r="3" spans="2:4" ht="45.75" customHeight="1">
      <c r="D3" s="3" t="s">
        <v>1</v>
      </c>
    </row>
    <row r="4" spans="2:4" ht="19.5" customHeight="1">
      <c r="D4" s="4"/>
    </row>
    <row r="5" spans="2:4" ht="16.5">
      <c r="B5" s="5"/>
      <c r="C5" s="5" t="s">
        <v>2</v>
      </c>
    </row>
    <row r="6" spans="2:4" ht="5.25" customHeight="1">
      <c r="B6" s="5"/>
      <c r="C6" s="5"/>
    </row>
    <row r="7" spans="2:4" ht="39.75" customHeight="1">
      <c r="B7" s="6" t="s">
        <v>3</v>
      </c>
      <c r="C7" s="84" t="s">
        <v>4</v>
      </c>
      <c r="D7" s="85"/>
    </row>
    <row r="8" spans="2:4" ht="27" customHeight="1">
      <c r="B8" s="6" t="s">
        <v>5</v>
      </c>
      <c r="C8" s="83" t="s">
        <v>6</v>
      </c>
      <c r="D8" s="82"/>
    </row>
    <row r="9" spans="2:4" ht="30" customHeight="1">
      <c r="B9" s="7" t="s">
        <v>7</v>
      </c>
      <c r="C9" s="84" t="s">
        <v>9</v>
      </c>
      <c r="D9" s="85"/>
    </row>
    <row r="10" spans="2:4" ht="26.25" customHeight="1">
      <c r="B10" s="6" t="s">
        <v>8</v>
      </c>
      <c r="C10" s="84" t="s">
        <v>9</v>
      </c>
      <c r="D10" s="85"/>
    </row>
    <row r="11" spans="2:4" ht="26.25" customHeight="1">
      <c r="B11" s="6" t="s">
        <v>10</v>
      </c>
      <c r="C11" s="79" t="s">
        <v>11</v>
      </c>
      <c r="D11" s="80"/>
    </row>
    <row r="12" spans="2:4" ht="26.25" customHeight="1">
      <c r="B12" s="6" t="s">
        <v>12</v>
      </c>
      <c r="C12" s="79" t="s">
        <v>13</v>
      </c>
      <c r="D12" s="80"/>
    </row>
    <row r="13" spans="2:4" ht="26.25" customHeight="1">
      <c r="B13" s="6" t="s">
        <v>14</v>
      </c>
      <c r="C13" s="79" t="s">
        <v>15</v>
      </c>
      <c r="D13" s="80"/>
    </row>
    <row r="14" spans="2:4" ht="26.25" customHeight="1">
      <c r="B14" s="6" t="s">
        <v>16</v>
      </c>
      <c r="C14" s="81" t="s">
        <v>135</v>
      </c>
      <c r="D14" s="82"/>
    </row>
    <row r="15" spans="2:4" ht="26.25" customHeight="1">
      <c r="B15" s="6" t="s">
        <v>17</v>
      </c>
      <c r="C15" s="83" t="s">
        <v>18</v>
      </c>
      <c r="D15" s="82"/>
    </row>
    <row r="16" spans="2:4" ht="26.25" customHeight="1">
      <c r="B16" s="6" t="s">
        <v>19</v>
      </c>
      <c r="C16" s="83" t="s">
        <v>20</v>
      </c>
      <c r="D16" s="82"/>
    </row>
    <row r="17" spans="2:3" ht="19.5" customHeight="1">
      <c r="B17" s="8"/>
      <c r="C17" s="9"/>
    </row>
    <row r="18" spans="2:3" ht="19.5" customHeight="1">
      <c r="B18" s="8"/>
      <c r="C18" s="9"/>
    </row>
    <row r="19" spans="2:3" ht="18.75">
      <c r="B19" s="10"/>
      <c r="C19" s="11"/>
    </row>
  </sheetData>
  <mergeCells count="10">
    <mergeCell ref="C13:D13"/>
    <mergeCell ref="C14:D14"/>
    <mergeCell ref="C15:D15"/>
    <mergeCell ref="C16:D16"/>
    <mergeCell ref="C7:D7"/>
    <mergeCell ref="C8:D8"/>
    <mergeCell ref="C9:D9"/>
    <mergeCell ref="C10:D10"/>
    <mergeCell ref="C11:D11"/>
    <mergeCell ref="C12:D12"/>
  </mergeCells>
  <hyperlinks>
    <hyperlink ref="C14" r:id="rId1" display="http://ingush-energo.ru"/>
  </hyperlinks>
  <pageMargins left="0.78740157480314965" right="0.39370078740157483" top="0.78740157480314965" bottom="0.39370078740157483" header="0.31496062992125984" footer="0.31496062992125984"/>
  <pageSetup paperSize="9" scale="7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08"/>
  <sheetViews>
    <sheetView view="pageBreakPreview" topLeftCell="A70" zoomScale="90" zoomScaleNormal="100" zoomScaleSheetLayoutView="90" workbookViewId="0">
      <selection activeCell="E93" sqref="E93"/>
    </sheetView>
  </sheetViews>
  <sheetFormatPr defaultRowHeight="15.75"/>
  <cols>
    <col min="1" max="1" width="6.28515625" style="12" customWidth="1"/>
    <col min="2" max="2" width="106.28515625" style="12" customWidth="1"/>
    <col min="3" max="3" width="10.85546875" style="12" customWidth="1"/>
    <col min="4" max="4" width="19.5703125" style="12" customWidth="1"/>
    <col min="5" max="5" width="22.140625" style="12" customWidth="1"/>
    <col min="6" max="6" width="28.5703125" style="12" customWidth="1"/>
    <col min="7" max="7" width="16.42578125" style="13" customWidth="1"/>
    <col min="8" max="8" width="9.5703125" style="13" bestFit="1" customWidth="1"/>
    <col min="9" max="9" width="9.140625" style="13"/>
    <col min="10" max="11" width="10.140625" style="13" bestFit="1" customWidth="1"/>
    <col min="12" max="12" width="10.28515625" style="13" customWidth="1"/>
    <col min="13" max="16384" width="9.140625" style="13"/>
  </cols>
  <sheetData>
    <row r="1" spans="1:6" ht="3.75" customHeight="1"/>
    <row r="2" spans="1:6">
      <c r="D2" s="14"/>
      <c r="E2" s="86" t="s">
        <v>21</v>
      </c>
      <c r="F2" s="86"/>
    </row>
    <row r="3" spans="1:6" ht="45.75" customHeight="1">
      <c r="D3" s="15"/>
      <c r="E3" s="87" t="s">
        <v>1</v>
      </c>
      <c r="F3" s="87"/>
    </row>
    <row r="4" spans="1:6" ht="5.25" customHeight="1">
      <c r="D4" s="16"/>
    </row>
    <row r="5" spans="1:6" s="17" customFormat="1" ht="16.5">
      <c r="A5" s="88" t="s">
        <v>22</v>
      </c>
      <c r="B5" s="89"/>
      <c r="C5" s="89"/>
      <c r="D5" s="89"/>
      <c r="E5" s="89"/>
      <c r="F5" s="89"/>
    </row>
    <row r="6" spans="1:6" s="17" customFormat="1" ht="6" customHeight="1">
      <c r="A6" s="18"/>
      <c r="B6" s="18"/>
      <c r="C6" s="18"/>
      <c r="D6" s="18"/>
      <c r="E6" s="18"/>
      <c r="F6" s="18"/>
    </row>
    <row r="7" spans="1:6" s="22" customFormat="1" ht="94.5" customHeight="1">
      <c r="A7" s="19" t="s">
        <v>23</v>
      </c>
      <c r="B7" s="20" t="s">
        <v>24</v>
      </c>
      <c r="C7" s="20" t="s">
        <v>25</v>
      </c>
      <c r="D7" s="20" t="s">
        <v>26</v>
      </c>
      <c r="E7" s="20" t="s">
        <v>27</v>
      </c>
      <c r="F7" s="21" t="s">
        <v>28</v>
      </c>
    </row>
    <row r="8" spans="1:6" s="27" customFormat="1" ht="20.25" customHeight="1">
      <c r="A8" s="23" t="s">
        <v>29</v>
      </c>
      <c r="B8" s="24" t="s">
        <v>30</v>
      </c>
      <c r="C8" s="25"/>
      <c r="D8" s="26">
        <f t="shared" ref="D8:F8" si="0">D10+D60+D73</f>
        <v>655396.60560000001</v>
      </c>
      <c r="E8" s="26">
        <f t="shared" si="0"/>
        <v>655000</v>
      </c>
      <c r="F8" s="26">
        <f t="shared" si="0"/>
        <v>690499.99999999988</v>
      </c>
    </row>
    <row r="9" spans="1:6" s="27" customFormat="1" ht="20.25" customHeight="1">
      <c r="A9" s="25"/>
      <c r="B9" s="28" t="s">
        <v>31</v>
      </c>
      <c r="C9" s="29"/>
      <c r="D9" s="30"/>
      <c r="E9" s="30"/>
      <c r="F9" s="30"/>
    </row>
    <row r="10" spans="1:6" s="27" customFormat="1" ht="20.25" customHeight="1">
      <c r="A10" s="23" t="s">
        <v>32</v>
      </c>
      <c r="B10" s="24" t="s">
        <v>33</v>
      </c>
      <c r="C10" s="29" t="s">
        <v>34</v>
      </c>
      <c r="D10" s="26">
        <f>D18+D25+D32+D39+D46+D53</f>
        <v>205806.29560000001</v>
      </c>
      <c r="E10" s="26">
        <f t="shared" ref="E10:F10" si="1">E18+E25+E32+E39+E46+E53</f>
        <v>255000</v>
      </c>
      <c r="F10" s="26">
        <f t="shared" si="1"/>
        <v>271900</v>
      </c>
    </row>
    <row r="11" spans="1:6" s="27" customFormat="1" ht="20.25" customHeight="1">
      <c r="A11" s="25" t="s">
        <v>35</v>
      </c>
      <c r="B11" s="31" t="s">
        <v>36</v>
      </c>
      <c r="C11" s="29" t="s">
        <v>34</v>
      </c>
      <c r="D11" s="26">
        <f>D13+D12</f>
        <v>205806.29560000001</v>
      </c>
      <c r="E11" s="26">
        <f t="shared" ref="E11:F11" si="2">E13+E12</f>
        <v>255000</v>
      </c>
      <c r="F11" s="26">
        <f t="shared" si="2"/>
        <v>271900</v>
      </c>
    </row>
    <row r="12" spans="1:6" s="27" customFormat="1" ht="20.25" customHeight="1">
      <c r="A12" s="25"/>
      <c r="B12" s="31" t="s">
        <v>37</v>
      </c>
      <c r="C12" s="29" t="s">
        <v>34</v>
      </c>
      <c r="D12" s="26">
        <f>D20+D27+D34+D41+D48+D55</f>
        <v>124698.8444</v>
      </c>
      <c r="E12" s="26">
        <f t="shared" ref="E12:F13" si="3">E20+E27+E34+E41+E48+E55</f>
        <v>128705.1</v>
      </c>
      <c r="F12" s="26">
        <f t="shared" si="3"/>
        <v>137099.99999999997</v>
      </c>
    </row>
    <row r="13" spans="1:6" s="27" customFormat="1" ht="20.25" customHeight="1">
      <c r="A13" s="25"/>
      <c r="B13" s="31" t="s">
        <v>38</v>
      </c>
      <c r="C13" s="29" t="s">
        <v>34</v>
      </c>
      <c r="D13" s="26">
        <f>D21+D28+D35+D42+D49+D56</f>
        <v>81107.451199999996</v>
      </c>
      <c r="E13" s="26">
        <f t="shared" si="3"/>
        <v>126294.90000000001</v>
      </c>
      <c r="F13" s="26">
        <f t="shared" si="3"/>
        <v>134800</v>
      </c>
    </row>
    <row r="14" spans="1:6" s="27" customFormat="1" ht="20.25" customHeight="1">
      <c r="A14" s="25" t="s">
        <v>39</v>
      </c>
      <c r="B14" s="31" t="s">
        <v>40</v>
      </c>
      <c r="C14" s="29" t="s">
        <v>34</v>
      </c>
      <c r="D14" s="26">
        <f>D16+D15</f>
        <v>0</v>
      </c>
      <c r="E14" s="26">
        <f t="shared" ref="E14:F14" si="4">E16+E15</f>
        <v>0</v>
      </c>
      <c r="F14" s="26">
        <f t="shared" si="4"/>
        <v>0</v>
      </c>
    </row>
    <row r="15" spans="1:6" s="27" customFormat="1" ht="20.25" customHeight="1">
      <c r="A15" s="25"/>
      <c r="B15" s="31" t="s">
        <v>37</v>
      </c>
      <c r="C15" s="29" t="s">
        <v>34</v>
      </c>
      <c r="D15" s="26">
        <f>D23+D30+D37+D44+D51+D58</f>
        <v>0</v>
      </c>
      <c r="E15" s="26">
        <f t="shared" ref="E15:F16" si="5">E23+E30+E37+E44+E51+E58</f>
        <v>0</v>
      </c>
      <c r="F15" s="26">
        <f t="shared" si="5"/>
        <v>0</v>
      </c>
    </row>
    <row r="16" spans="1:6" s="27" customFormat="1" ht="20.25" customHeight="1">
      <c r="A16" s="25"/>
      <c r="B16" s="31" t="s">
        <v>38</v>
      </c>
      <c r="C16" s="29" t="s">
        <v>34</v>
      </c>
      <c r="D16" s="26">
        <f>D24+D31+D38+D45+D52+D59</f>
        <v>0</v>
      </c>
      <c r="E16" s="26">
        <f t="shared" si="5"/>
        <v>0</v>
      </c>
      <c r="F16" s="26">
        <f t="shared" si="5"/>
        <v>0</v>
      </c>
    </row>
    <row r="17" spans="1:13" s="27" customFormat="1" ht="20.25" customHeight="1">
      <c r="A17" s="25"/>
      <c r="B17" s="28" t="s">
        <v>31</v>
      </c>
      <c r="C17" s="29"/>
      <c r="D17" s="30"/>
      <c r="E17" s="30"/>
      <c r="F17" s="30"/>
    </row>
    <row r="18" spans="1:13" s="32" customFormat="1" ht="34.5" customHeight="1">
      <c r="A18" s="23" t="s">
        <v>41</v>
      </c>
      <c r="B18" s="24" t="s">
        <v>42</v>
      </c>
      <c r="C18" s="29" t="s">
        <v>34</v>
      </c>
      <c r="D18" s="26">
        <f>D19+D22</f>
        <v>78391.679000000004</v>
      </c>
      <c r="E18" s="26">
        <f t="shared" ref="E18:F18" si="6">E19+E22</f>
        <v>99102.806654850006</v>
      </c>
      <c r="F18" s="26">
        <f t="shared" si="6"/>
        <v>108759.99999999999</v>
      </c>
      <c r="G18" s="27"/>
      <c r="H18" s="27"/>
      <c r="I18" s="27"/>
      <c r="J18" s="27"/>
      <c r="K18" s="27"/>
      <c r="L18" s="27"/>
      <c r="M18" s="27"/>
    </row>
    <row r="19" spans="1:13" s="27" customFormat="1" ht="20.25" customHeight="1">
      <c r="A19" s="25" t="s">
        <v>43</v>
      </c>
      <c r="B19" s="31" t="s">
        <v>36</v>
      </c>
      <c r="C19" s="29" t="s">
        <v>34</v>
      </c>
      <c r="D19" s="26">
        <f>D21+D20</f>
        <v>78391.679000000004</v>
      </c>
      <c r="E19" s="26">
        <f t="shared" ref="E19:F19" si="7">E21+E20</f>
        <v>99102.806654850006</v>
      </c>
      <c r="F19" s="26">
        <f t="shared" si="7"/>
        <v>108759.99999999999</v>
      </c>
    </row>
    <row r="20" spans="1:13" s="27" customFormat="1" ht="20.25" customHeight="1">
      <c r="A20" s="25"/>
      <c r="B20" s="31" t="s">
        <v>37</v>
      </c>
      <c r="C20" s="29" t="s">
        <v>34</v>
      </c>
      <c r="D20" s="30">
        <v>47860.517599999999</v>
      </c>
      <c r="E20" s="30">
        <v>50019.751532522103</v>
      </c>
      <c r="F20" s="30">
        <v>54839.999999999993</v>
      </c>
    </row>
    <row r="21" spans="1:13" s="27" customFormat="1" ht="20.25" customHeight="1">
      <c r="A21" s="25"/>
      <c r="B21" s="31" t="s">
        <v>38</v>
      </c>
      <c r="C21" s="29" t="s">
        <v>34</v>
      </c>
      <c r="D21" s="30">
        <v>30531.161400000001</v>
      </c>
      <c r="E21" s="30">
        <v>49083.055122327904</v>
      </c>
      <c r="F21" s="30">
        <v>53919.999999999993</v>
      </c>
    </row>
    <row r="22" spans="1:13" s="27" customFormat="1" ht="20.25" customHeight="1">
      <c r="A22" s="25" t="s">
        <v>44</v>
      </c>
      <c r="B22" s="31" t="s">
        <v>40</v>
      </c>
      <c r="C22" s="29" t="s">
        <v>34</v>
      </c>
      <c r="D22" s="26">
        <f>D24+D23</f>
        <v>0</v>
      </c>
      <c r="E22" s="26">
        <f t="shared" ref="E22:F22" si="8">E24+E23</f>
        <v>0</v>
      </c>
      <c r="F22" s="26">
        <f t="shared" si="8"/>
        <v>0</v>
      </c>
    </row>
    <row r="23" spans="1:13" s="27" customFormat="1" ht="20.25" customHeight="1">
      <c r="A23" s="25"/>
      <c r="B23" s="31" t="s">
        <v>37</v>
      </c>
      <c r="C23" s="29" t="s">
        <v>34</v>
      </c>
      <c r="D23" s="30">
        <v>0</v>
      </c>
      <c r="E23" s="30">
        <v>0</v>
      </c>
      <c r="F23" s="30">
        <v>0</v>
      </c>
    </row>
    <row r="24" spans="1:13" s="27" customFormat="1" ht="20.25" customHeight="1">
      <c r="A24" s="25"/>
      <c r="B24" s="31" t="s">
        <v>38</v>
      </c>
      <c r="C24" s="29" t="s">
        <v>34</v>
      </c>
      <c r="D24" s="30">
        <v>0</v>
      </c>
      <c r="E24" s="30">
        <v>0</v>
      </c>
      <c r="F24" s="30">
        <v>0</v>
      </c>
    </row>
    <row r="25" spans="1:13" s="27" customFormat="1" ht="41.25" customHeight="1">
      <c r="A25" s="23" t="s">
        <v>45</v>
      </c>
      <c r="B25" s="24" t="s">
        <v>46</v>
      </c>
      <c r="C25" s="29" t="s">
        <v>34</v>
      </c>
      <c r="D25" s="26">
        <f>D26+D29</f>
        <v>0</v>
      </c>
      <c r="E25" s="26">
        <f t="shared" ref="E25:F25" si="9">E26+E29</f>
        <v>0</v>
      </c>
      <c r="F25" s="26">
        <f t="shared" si="9"/>
        <v>0</v>
      </c>
    </row>
    <row r="26" spans="1:13" s="27" customFormat="1" ht="20.25" customHeight="1">
      <c r="A26" s="25" t="s">
        <v>47</v>
      </c>
      <c r="B26" s="31" t="s">
        <v>36</v>
      </c>
      <c r="C26" s="29" t="s">
        <v>34</v>
      </c>
      <c r="D26" s="26">
        <f>D28+D27</f>
        <v>0</v>
      </c>
      <c r="E26" s="26">
        <f t="shared" ref="E26:F26" si="10">E28+E27</f>
        <v>0</v>
      </c>
      <c r="F26" s="26">
        <f t="shared" si="10"/>
        <v>0</v>
      </c>
    </row>
    <row r="27" spans="1:13" s="27" customFormat="1" ht="20.25" customHeight="1">
      <c r="A27" s="25"/>
      <c r="B27" s="31" t="s">
        <v>37</v>
      </c>
      <c r="C27" s="29" t="s">
        <v>34</v>
      </c>
      <c r="D27" s="30">
        <v>0</v>
      </c>
      <c r="E27" s="30">
        <v>0</v>
      </c>
      <c r="F27" s="30">
        <v>0</v>
      </c>
    </row>
    <row r="28" spans="1:13" s="27" customFormat="1" ht="20.25" customHeight="1">
      <c r="A28" s="25"/>
      <c r="B28" s="31" t="s">
        <v>38</v>
      </c>
      <c r="C28" s="29" t="s">
        <v>34</v>
      </c>
      <c r="D28" s="30">
        <v>0</v>
      </c>
      <c r="E28" s="30">
        <v>0</v>
      </c>
      <c r="F28" s="30">
        <v>0</v>
      </c>
    </row>
    <row r="29" spans="1:13" s="27" customFormat="1" ht="20.25" customHeight="1">
      <c r="A29" s="25" t="s">
        <v>48</v>
      </c>
      <c r="B29" s="31" t="s">
        <v>40</v>
      </c>
      <c r="C29" s="29" t="s">
        <v>34</v>
      </c>
      <c r="D29" s="26">
        <f>D31+D30</f>
        <v>0</v>
      </c>
      <c r="E29" s="26">
        <f t="shared" ref="E29:F29" si="11">E31+E30</f>
        <v>0</v>
      </c>
      <c r="F29" s="26">
        <f t="shared" si="11"/>
        <v>0</v>
      </c>
    </row>
    <row r="30" spans="1:13" s="27" customFormat="1" ht="20.25" customHeight="1">
      <c r="A30" s="25"/>
      <c r="B30" s="31" t="s">
        <v>37</v>
      </c>
      <c r="C30" s="29" t="s">
        <v>34</v>
      </c>
      <c r="D30" s="30">
        <v>0</v>
      </c>
      <c r="E30" s="30">
        <v>0</v>
      </c>
      <c r="F30" s="30">
        <v>0</v>
      </c>
    </row>
    <row r="31" spans="1:13" s="27" customFormat="1" ht="20.25" customHeight="1">
      <c r="A31" s="25"/>
      <c r="B31" s="31" t="s">
        <v>38</v>
      </c>
      <c r="C31" s="29" t="s">
        <v>34</v>
      </c>
      <c r="D31" s="30">
        <v>0</v>
      </c>
      <c r="E31" s="30">
        <v>0</v>
      </c>
      <c r="F31" s="30">
        <v>0</v>
      </c>
    </row>
    <row r="32" spans="1:13" s="27" customFormat="1" ht="41.25" customHeight="1">
      <c r="A32" s="23" t="s">
        <v>49</v>
      </c>
      <c r="B32" s="24" t="s">
        <v>50</v>
      </c>
      <c r="C32" s="29" t="s">
        <v>34</v>
      </c>
      <c r="D32" s="26">
        <f>D33+D36</f>
        <v>0</v>
      </c>
      <c r="E32" s="26">
        <f t="shared" ref="E32:F32" si="12">E33+E36</f>
        <v>0</v>
      </c>
      <c r="F32" s="26">
        <f t="shared" si="12"/>
        <v>0</v>
      </c>
    </row>
    <row r="33" spans="1:6" s="27" customFormat="1" ht="20.25" customHeight="1">
      <c r="A33" s="25" t="s">
        <v>51</v>
      </c>
      <c r="B33" s="31" t="s">
        <v>36</v>
      </c>
      <c r="C33" s="29" t="s">
        <v>34</v>
      </c>
      <c r="D33" s="26">
        <f>D35+D34</f>
        <v>0</v>
      </c>
      <c r="E33" s="26">
        <f t="shared" ref="E33:F33" si="13">E35+E34</f>
        <v>0</v>
      </c>
      <c r="F33" s="26">
        <f t="shared" si="13"/>
        <v>0</v>
      </c>
    </row>
    <row r="34" spans="1:6" s="27" customFormat="1" ht="20.25" customHeight="1">
      <c r="A34" s="25"/>
      <c r="B34" s="31" t="s">
        <v>37</v>
      </c>
      <c r="C34" s="29" t="s">
        <v>34</v>
      </c>
      <c r="D34" s="30">
        <v>0</v>
      </c>
      <c r="E34" s="30">
        <v>0</v>
      </c>
      <c r="F34" s="30">
        <v>0</v>
      </c>
    </row>
    <row r="35" spans="1:6" s="27" customFormat="1" ht="20.25" customHeight="1">
      <c r="A35" s="25"/>
      <c r="B35" s="31" t="s">
        <v>38</v>
      </c>
      <c r="C35" s="29" t="s">
        <v>34</v>
      </c>
      <c r="D35" s="30">
        <v>0</v>
      </c>
      <c r="E35" s="30">
        <v>0</v>
      </c>
      <c r="F35" s="30">
        <v>0</v>
      </c>
    </row>
    <row r="36" spans="1:6" s="27" customFormat="1" ht="20.25" customHeight="1">
      <c r="A36" s="25" t="s">
        <v>52</v>
      </c>
      <c r="B36" s="31" t="s">
        <v>40</v>
      </c>
      <c r="C36" s="29" t="s">
        <v>34</v>
      </c>
      <c r="D36" s="26">
        <f>D38+D37</f>
        <v>0</v>
      </c>
      <c r="E36" s="26">
        <f t="shared" ref="E36:F36" si="14">E38+E37</f>
        <v>0</v>
      </c>
      <c r="F36" s="26">
        <f t="shared" si="14"/>
        <v>0</v>
      </c>
    </row>
    <row r="37" spans="1:6" s="27" customFormat="1" ht="20.25" customHeight="1">
      <c r="A37" s="25"/>
      <c r="B37" s="31" t="s">
        <v>37</v>
      </c>
      <c r="C37" s="29" t="s">
        <v>34</v>
      </c>
      <c r="D37" s="30">
        <v>0</v>
      </c>
      <c r="E37" s="30">
        <v>0</v>
      </c>
      <c r="F37" s="30">
        <v>0</v>
      </c>
    </row>
    <row r="38" spans="1:6" s="27" customFormat="1" ht="20.25" customHeight="1">
      <c r="A38" s="25"/>
      <c r="B38" s="31" t="s">
        <v>38</v>
      </c>
      <c r="C38" s="29" t="s">
        <v>34</v>
      </c>
      <c r="D38" s="30">
        <v>0</v>
      </c>
      <c r="E38" s="30">
        <v>0</v>
      </c>
      <c r="F38" s="30">
        <v>0</v>
      </c>
    </row>
    <row r="39" spans="1:6" s="27" customFormat="1" ht="45.75" customHeight="1">
      <c r="A39" s="23" t="s">
        <v>53</v>
      </c>
      <c r="B39" s="24" t="s">
        <v>54</v>
      </c>
      <c r="C39" s="29" t="s">
        <v>34</v>
      </c>
      <c r="D39" s="26">
        <f>D40+D43</f>
        <v>0</v>
      </c>
      <c r="E39" s="26">
        <f t="shared" ref="E39:F39" si="15">E40+E43</f>
        <v>0</v>
      </c>
      <c r="F39" s="26">
        <f t="shared" si="15"/>
        <v>0</v>
      </c>
    </row>
    <row r="40" spans="1:6" s="27" customFormat="1" ht="20.25" customHeight="1">
      <c r="A40" s="25" t="s">
        <v>55</v>
      </c>
      <c r="B40" s="31" t="s">
        <v>36</v>
      </c>
      <c r="C40" s="29" t="s">
        <v>34</v>
      </c>
      <c r="D40" s="26">
        <f>D42+D41</f>
        <v>0</v>
      </c>
      <c r="E40" s="26">
        <f t="shared" ref="E40:F40" si="16">E42+E41</f>
        <v>0</v>
      </c>
      <c r="F40" s="26">
        <f t="shared" si="16"/>
        <v>0</v>
      </c>
    </row>
    <row r="41" spans="1:6" s="27" customFormat="1" ht="20.25" customHeight="1">
      <c r="A41" s="25"/>
      <c r="B41" s="31" t="s">
        <v>37</v>
      </c>
      <c r="C41" s="29" t="s">
        <v>34</v>
      </c>
      <c r="D41" s="30">
        <v>0</v>
      </c>
      <c r="E41" s="30">
        <v>0</v>
      </c>
      <c r="F41" s="30">
        <v>0</v>
      </c>
    </row>
    <row r="42" spans="1:6" s="27" customFormat="1" ht="20.25" customHeight="1">
      <c r="A42" s="25"/>
      <c r="B42" s="31" t="s">
        <v>38</v>
      </c>
      <c r="C42" s="29" t="s">
        <v>34</v>
      </c>
      <c r="D42" s="30">
        <v>0</v>
      </c>
      <c r="E42" s="30">
        <v>0</v>
      </c>
      <c r="F42" s="30">
        <v>0</v>
      </c>
    </row>
    <row r="43" spans="1:6" s="27" customFormat="1" ht="20.25" customHeight="1">
      <c r="A43" s="25" t="s">
        <v>56</v>
      </c>
      <c r="B43" s="31" t="s">
        <v>40</v>
      </c>
      <c r="C43" s="29" t="s">
        <v>34</v>
      </c>
      <c r="D43" s="26">
        <f>D45+D44</f>
        <v>0</v>
      </c>
      <c r="E43" s="26">
        <f t="shared" ref="E43:F43" si="17">E45+E44</f>
        <v>0</v>
      </c>
      <c r="F43" s="26">
        <f t="shared" si="17"/>
        <v>0</v>
      </c>
    </row>
    <row r="44" spans="1:6" s="17" customFormat="1" ht="20.25" customHeight="1">
      <c r="A44" s="25"/>
      <c r="B44" s="31" t="s">
        <v>37</v>
      </c>
      <c r="C44" s="29" t="s">
        <v>34</v>
      </c>
      <c r="D44" s="30">
        <v>0</v>
      </c>
      <c r="E44" s="30">
        <v>0</v>
      </c>
      <c r="F44" s="30">
        <v>0</v>
      </c>
    </row>
    <row r="45" spans="1:6" s="33" customFormat="1" ht="20.25" customHeight="1">
      <c r="A45" s="25"/>
      <c r="B45" s="31" t="s">
        <v>38</v>
      </c>
      <c r="C45" s="29" t="s">
        <v>34</v>
      </c>
      <c r="D45" s="30">
        <v>0</v>
      </c>
      <c r="E45" s="30">
        <v>0</v>
      </c>
      <c r="F45" s="30">
        <v>0</v>
      </c>
    </row>
    <row r="46" spans="1:6" s="33" customFormat="1" ht="20.25" customHeight="1">
      <c r="A46" s="23" t="s">
        <v>57</v>
      </c>
      <c r="B46" s="24" t="s">
        <v>58</v>
      </c>
      <c r="C46" s="29" t="s">
        <v>34</v>
      </c>
      <c r="D46" s="26">
        <f>D47+D50</f>
        <v>127414.61659999999</v>
      </c>
      <c r="E46" s="26">
        <f t="shared" ref="E46:F46" si="18">E47+E50</f>
        <v>155897.19334515001</v>
      </c>
      <c r="F46" s="26">
        <f t="shared" si="18"/>
        <v>163140</v>
      </c>
    </row>
    <row r="47" spans="1:6" s="33" customFormat="1" ht="20.25" customHeight="1">
      <c r="A47" s="25" t="s">
        <v>59</v>
      </c>
      <c r="B47" s="31" t="s">
        <v>36</v>
      </c>
      <c r="C47" s="29" t="s">
        <v>34</v>
      </c>
      <c r="D47" s="26">
        <f>D49+D48</f>
        <v>127414.61659999999</v>
      </c>
      <c r="E47" s="26">
        <f t="shared" ref="E47:F47" si="19">E49+E48</f>
        <v>155897.19334515001</v>
      </c>
      <c r="F47" s="26">
        <f t="shared" si="19"/>
        <v>163140</v>
      </c>
    </row>
    <row r="48" spans="1:6" s="33" customFormat="1" ht="20.25" customHeight="1">
      <c r="A48" s="25"/>
      <c r="B48" s="31" t="s">
        <v>37</v>
      </c>
      <c r="C48" s="29" t="s">
        <v>34</v>
      </c>
      <c r="D48" s="30">
        <v>76838.326799999995</v>
      </c>
      <c r="E48" s="30">
        <v>78685.348467477903</v>
      </c>
      <c r="F48" s="30">
        <v>82259.999999999985</v>
      </c>
    </row>
    <row r="49" spans="1:8" s="17" customFormat="1" ht="20.25" customHeight="1">
      <c r="A49" s="25"/>
      <c r="B49" s="31" t="s">
        <v>38</v>
      </c>
      <c r="C49" s="29" t="s">
        <v>34</v>
      </c>
      <c r="D49" s="30">
        <v>50576.289799999999</v>
      </c>
      <c r="E49" s="30">
        <v>77211.844877672105</v>
      </c>
      <c r="F49" s="30">
        <v>80880</v>
      </c>
    </row>
    <row r="50" spans="1:8" s="17" customFormat="1" ht="20.25" customHeight="1">
      <c r="A50" s="25" t="s">
        <v>60</v>
      </c>
      <c r="B50" s="31" t="s">
        <v>40</v>
      </c>
      <c r="C50" s="29" t="s">
        <v>34</v>
      </c>
      <c r="D50" s="26">
        <f>D52+D51</f>
        <v>0</v>
      </c>
      <c r="E50" s="26">
        <f t="shared" ref="E50:F50" si="20">E52+E51</f>
        <v>0</v>
      </c>
      <c r="F50" s="26">
        <f t="shared" si="20"/>
        <v>0</v>
      </c>
    </row>
    <row r="51" spans="1:8" s="17" customFormat="1" ht="20.25" customHeight="1">
      <c r="A51" s="25"/>
      <c r="B51" s="31" t="s">
        <v>37</v>
      </c>
      <c r="C51" s="29" t="s">
        <v>34</v>
      </c>
      <c r="D51" s="30">
        <v>0</v>
      </c>
      <c r="E51" s="30">
        <v>0</v>
      </c>
      <c r="F51" s="30">
        <v>0</v>
      </c>
    </row>
    <row r="52" spans="1:8" s="17" customFormat="1" ht="20.25" customHeight="1">
      <c r="A52" s="25"/>
      <c r="B52" s="31" t="s">
        <v>38</v>
      </c>
      <c r="C52" s="29" t="s">
        <v>34</v>
      </c>
      <c r="D52" s="30">
        <v>0</v>
      </c>
      <c r="E52" s="30">
        <v>0</v>
      </c>
      <c r="F52" s="30">
        <v>0</v>
      </c>
    </row>
    <row r="53" spans="1:8" s="17" customFormat="1" ht="20.25" customHeight="1">
      <c r="A53" s="23" t="s">
        <v>61</v>
      </c>
      <c r="B53" s="24" t="s">
        <v>62</v>
      </c>
      <c r="C53" s="29" t="s">
        <v>34</v>
      </c>
      <c r="D53" s="26">
        <f>D54+D57</f>
        <v>0</v>
      </c>
      <c r="E53" s="26">
        <f t="shared" ref="E53:F53" si="21">E54+E57</f>
        <v>0</v>
      </c>
      <c r="F53" s="26">
        <f t="shared" si="21"/>
        <v>0</v>
      </c>
    </row>
    <row r="54" spans="1:8" s="17" customFormat="1" ht="20.25" customHeight="1">
      <c r="A54" s="25" t="s">
        <v>63</v>
      </c>
      <c r="B54" s="31" t="s">
        <v>36</v>
      </c>
      <c r="C54" s="29" t="s">
        <v>34</v>
      </c>
      <c r="D54" s="26">
        <f>D56+D55</f>
        <v>0</v>
      </c>
      <c r="E54" s="26">
        <f t="shared" ref="E54:F54" si="22">E56+E55</f>
        <v>0</v>
      </c>
      <c r="F54" s="26">
        <f t="shared" si="22"/>
        <v>0</v>
      </c>
    </row>
    <row r="55" spans="1:8" s="17" customFormat="1" ht="20.25" customHeight="1">
      <c r="A55" s="25"/>
      <c r="B55" s="31" t="s">
        <v>37</v>
      </c>
      <c r="C55" s="29" t="s">
        <v>34</v>
      </c>
      <c r="D55" s="30">
        <v>0</v>
      </c>
      <c r="E55" s="30">
        <v>0</v>
      </c>
      <c r="F55" s="30">
        <v>0</v>
      </c>
    </row>
    <row r="56" spans="1:8" s="17" customFormat="1" ht="20.25" customHeight="1">
      <c r="A56" s="25"/>
      <c r="B56" s="31" t="s">
        <v>38</v>
      </c>
      <c r="C56" s="29" t="s">
        <v>34</v>
      </c>
      <c r="D56" s="30">
        <v>0</v>
      </c>
      <c r="E56" s="30">
        <v>0</v>
      </c>
      <c r="F56" s="30">
        <v>0</v>
      </c>
    </row>
    <row r="57" spans="1:8" s="17" customFormat="1" ht="20.25" customHeight="1">
      <c r="A57" s="25" t="s">
        <v>64</v>
      </c>
      <c r="B57" s="31" t="s">
        <v>40</v>
      </c>
      <c r="C57" s="29" t="s">
        <v>34</v>
      </c>
      <c r="D57" s="26">
        <f>D59+D58</f>
        <v>0</v>
      </c>
      <c r="E57" s="26">
        <f t="shared" ref="E57:F57" si="23">E59+E58</f>
        <v>0</v>
      </c>
      <c r="F57" s="26">
        <f t="shared" si="23"/>
        <v>0</v>
      </c>
    </row>
    <row r="58" spans="1:8" s="17" customFormat="1" ht="20.25" customHeight="1">
      <c r="A58" s="25"/>
      <c r="B58" s="31" t="s">
        <v>37</v>
      </c>
      <c r="C58" s="29" t="s">
        <v>34</v>
      </c>
      <c r="D58" s="30">
        <v>0</v>
      </c>
      <c r="E58" s="30">
        <v>0</v>
      </c>
      <c r="F58" s="30">
        <v>0</v>
      </c>
    </row>
    <row r="59" spans="1:8" s="17" customFormat="1" ht="20.25" customHeight="1">
      <c r="A59" s="25"/>
      <c r="B59" s="31" t="s">
        <v>38</v>
      </c>
      <c r="C59" s="29" t="s">
        <v>34</v>
      </c>
      <c r="D59" s="30">
        <v>0</v>
      </c>
      <c r="E59" s="30">
        <v>0</v>
      </c>
      <c r="F59" s="30">
        <v>0</v>
      </c>
    </row>
    <row r="60" spans="1:8" s="17" customFormat="1" ht="42.75" customHeight="1">
      <c r="A60" s="23" t="s">
        <v>65</v>
      </c>
      <c r="B60" s="24" t="s">
        <v>66</v>
      </c>
      <c r="C60" s="29" t="s">
        <v>34</v>
      </c>
      <c r="D60" s="26">
        <f>D61+D64+D67+D70</f>
        <v>174085.88</v>
      </c>
      <c r="E60" s="26">
        <f t="shared" ref="E60:F60" si="24">E61+E64+E67+E70</f>
        <v>177930</v>
      </c>
      <c r="F60" s="26">
        <f t="shared" si="24"/>
        <v>195839.99999999991</v>
      </c>
      <c r="H60" s="34"/>
    </row>
    <row r="61" spans="1:8" s="17" customFormat="1" ht="20.25" customHeight="1">
      <c r="A61" s="25"/>
      <c r="B61" s="31" t="s">
        <v>67</v>
      </c>
      <c r="C61" s="29" t="s">
        <v>34</v>
      </c>
      <c r="D61" s="26">
        <f>D63+D62</f>
        <v>62351.14</v>
      </c>
      <c r="E61" s="26">
        <f t="shared" ref="E61:F61" si="25">E63+E62</f>
        <v>40181.544376227299</v>
      </c>
      <c r="F61" s="26">
        <f t="shared" si="25"/>
        <v>54018.120669029166</v>
      </c>
    </row>
    <row r="62" spans="1:8" s="17" customFormat="1" ht="20.25" customHeight="1">
      <c r="A62" s="25"/>
      <c r="B62" s="31" t="s">
        <v>37</v>
      </c>
      <c r="C62" s="29" t="s">
        <v>34</v>
      </c>
      <c r="D62" s="30">
        <v>31999.200000000001</v>
      </c>
      <c r="E62" s="30">
        <v>20501.8014070153</v>
      </c>
      <c r="F62" s="30">
        <v>26865.629867051881</v>
      </c>
    </row>
    <row r="63" spans="1:8" s="17" customFormat="1" ht="20.25" customHeight="1">
      <c r="A63" s="25"/>
      <c r="B63" s="31" t="s">
        <v>38</v>
      </c>
      <c r="C63" s="29" t="s">
        <v>34</v>
      </c>
      <c r="D63" s="30">
        <v>30351.94</v>
      </c>
      <c r="E63" s="30">
        <v>19679.742969211999</v>
      </c>
      <c r="F63" s="30">
        <v>27152.490801977285</v>
      </c>
    </row>
    <row r="64" spans="1:8" s="17" customFormat="1" ht="20.25" customHeight="1">
      <c r="A64" s="25"/>
      <c r="B64" s="31" t="s">
        <v>68</v>
      </c>
      <c r="C64" s="29" t="s">
        <v>34</v>
      </c>
      <c r="D64" s="26">
        <f t="shared" ref="D64:F64" si="26">D66+D65</f>
        <v>43645.17</v>
      </c>
      <c r="E64" s="26">
        <f t="shared" si="26"/>
        <v>62937.973274947501</v>
      </c>
      <c r="F64" s="26">
        <f t="shared" si="26"/>
        <v>69273.156219669065</v>
      </c>
    </row>
    <row r="65" spans="1:6" s="17" customFormat="1" ht="20.25" customHeight="1">
      <c r="A65" s="25"/>
      <c r="B65" s="31" t="s">
        <v>37</v>
      </c>
      <c r="C65" s="29" t="s">
        <v>34</v>
      </c>
      <c r="D65" s="30">
        <v>21641.51</v>
      </c>
      <c r="E65" s="30">
        <v>32112.798277769001</v>
      </c>
      <c r="F65" s="30">
        <v>34452.642033270873</v>
      </c>
    </row>
    <row r="66" spans="1:6" s="17" customFormat="1" ht="20.25" customHeight="1">
      <c r="A66" s="25"/>
      <c r="B66" s="31" t="s">
        <v>38</v>
      </c>
      <c r="C66" s="29" t="s">
        <v>34</v>
      </c>
      <c r="D66" s="30">
        <v>22003.66</v>
      </c>
      <c r="E66" s="30">
        <v>30825.174997178499</v>
      </c>
      <c r="F66" s="30">
        <v>34820.514186398199</v>
      </c>
    </row>
    <row r="67" spans="1:6" s="17" customFormat="1" ht="20.25" customHeight="1">
      <c r="A67" s="25"/>
      <c r="B67" s="31" t="s">
        <v>69</v>
      </c>
      <c r="C67" s="29" t="s">
        <v>34</v>
      </c>
      <c r="D67" s="26">
        <f t="shared" ref="D67:F67" si="27">D69+D68</f>
        <v>68089.570000000007</v>
      </c>
      <c r="E67" s="26">
        <f t="shared" si="27"/>
        <v>74810.4823488252</v>
      </c>
      <c r="F67" s="26">
        <f t="shared" si="27"/>
        <v>72548.72311130169</v>
      </c>
    </row>
    <row r="68" spans="1:6" s="17" customFormat="1" ht="20.25" customHeight="1">
      <c r="A68" s="25"/>
      <c r="B68" s="31" t="s">
        <v>37</v>
      </c>
      <c r="C68" s="29" t="s">
        <v>34</v>
      </c>
      <c r="D68" s="30">
        <v>33869.07</v>
      </c>
      <c r="E68" s="30">
        <v>38170.500315215701</v>
      </c>
      <c r="F68" s="30">
        <v>36081.728099677217</v>
      </c>
    </row>
    <row r="69" spans="1:6" s="17" customFormat="1" ht="20.25" customHeight="1">
      <c r="A69" s="25"/>
      <c r="B69" s="31" t="s">
        <v>38</v>
      </c>
      <c r="C69" s="29" t="s">
        <v>34</v>
      </c>
      <c r="D69" s="30">
        <v>34220.5</v>
      </c>
      <c r="E69" s="30">
        <v>36639.9820336095</v>
      </c>
      <c r="F69" s="30">
        <v>36466.99501162448</v>
      </c>
    </row>
    <row r="70" spans="1:6" s="17" customFormat="1" ht="20.25" customHeight="1">
      <c r="A70" s="25"/>
      <c r="B70" s="31" t="s">
        <v>70</v>
      </c>
      <c r="C70" s="29" t="s">
        <v>34</v>
      </c>
      <c r="D70" s="26">
        <f t="shared" ref="D70:F70" si="28">D72+D71</f>
        <v>0</v>
      </c>
      <c r="E70" s="26">
        <f t="shared" si="28"/>
        <v>0</v>
      </c>
      <c r="F70" s="26">
        <f t="shared" si="28"/>
        <v>0</v>
      </c>
    </row>
    <row r="71" spans="1:6" s="17" customFormat="1" ht="20.25" customHeight="1">
      <c r="A71" s="25"/>
      <c r="B71" s="31" t="s">
        <v>37</v>
      </c>
      <c r="C71" s="29" t="s">
        <v>34</v>
      </c>
      <c r="D71" s="30">
        <v>0</v>
      </c>
      <c r="E71" s="30">
        <v>0</v>
      </c>
      <c r="F71" s="30">
        <v>0</v>
      </c>
    </row>
    <row r="72" spans="1:6" s="17" customFormat="1" ht="20.25" customHeight="1">
      <c r="A72" s="25"/>
      <c r="B72" s="31" t="s">
        <v>38</v>
      </c>
      <c r="C72" s="29" t="s">
        <v>34</v>
      </c>
      <c r="D72" s="30">
        <v>0</v>
      </c>
      <c r="E72" s="30">
        <v>0</v>
      </c>
      <c r="F72" s="30">
        <v>0</v>
      </c>
    </row>
    <row r="73" spans="1:6" s="17" customFormat="1" ht="42" customHeight="1">
      <c r="A73" s="23" t="s">
        <v>71</v>
      </c>
      <c r="B73" s="24" t="s">
        <v>72</v>
      </c>
      <c r="C73" s="29" t="s">
        <v>34</v>
      </c>
      <c r="D73" s="26">
        <f>D75+D74</f>
        <v>275504.43</v>
      </c>
      <c r="E73" s="26">
        <f t="shared" ref="E73:F73" si="29">E75+E74</f>
        <v>222070</v>
      </c>
      <c r="F73" s="26">
        <f t="shared" si="29"/>
        <v>222760</v>
      </c>
    </row>
    <row r="74" spans="1:6" s="17" customFormat="1" ht="20.25" customHeight="1">
      <c r="A74" s="25"/>
      <c r="B74" s="31" t="s">
        <v>73</v>
      </c>
      <c r="C74" s="29" t="s">
        <v>34</v>
      </c>
      <c r="D74" s="30">
        <v>114060.34</v>
      </c>
      <c r="E74" s="30">
        <v>113433.60000000001</v>
      </c>
      <c r="F74" s="30">
        <v>111800</v>
      </c>
    </row>
    <row r="75" spans="1:6" s="17" customFormat="1" ht="20.25" customHeight="1">
      <c r="A75" s="25"/>
      <c r="B75" s="31" t="s">
        <v>74</v>
      </c>
      <c r="C75" s="29" t="s">
        <v>34</v>
      </c>
      <c r="D75" s="30">
        <v>161444.09</v>
      </c>
      <c r="E75" s="30">
        <v>108636.4</v>
      </c>
      <c r="F75" s="30">
        <v>110960.00000000001</v>
      </c>
    </row>
    <row r="76" spans="1:6" s="17" customFormat="1" ht="20.25" customHeight="1">
      <c r="A76" s="23" t="s">
        <v>75</v>
      </c>
      <c r="B76" s="24" t="s">
        <v>76</v>
      </c>
      <c r="C76" s="29" t="s">
        <v>77</v>
      </c>
      <c r="D76" s="35">
        <f>D78+D79+D84</f>
        <v>71.08</v>
      </c>
      <c r="E76" s="35">
        <f>E78+E79+E84</f>
        <v>72.067999999999984</v>
      </c>
      <c r="F76" s="35">
        <f t="shared" ref="F76" si="30">F78+F79+F84</f>
        <v>73.167999999999992</v>
      </c>
    </row>
    <row r="77" spans="1:6" s="17" customFormat="1" ht="20.25" customHeight="1">
      <c r="A77" s="25"/>
      <c r="B77" s="28" t="s">
        <v>31</v>
      </c>
      <c r="C77" s="29"/>
      <c r="D77" s="36"/>
      <c r="E77" s="36"/>
      <c r="F77" s="36"/>
    </row>
    <row r="78" spans="1:6" s="17" customFormat="1" ht="20.25" customHeight="1">
      <c r="A78" s="25" t="s">
        <v>78</v>
      </c>
      <c r="B78" s="31" t="s">
        <v>79</v>
      </c>
      <c r="C78" s="29" t="s">
        <v>77</v>
      </c>
      <c r="D78" s="36">
        <v>66.138000000000005</v>
      </c>
      <c r="E78" s="36">
        <v>67.099999999999994</v>
      </c>
      <c r="F78" s="36">
        <v>68.2</v>
      </c>
    </row>
    <row r="79" spans="1:6" s="17" customFormat="1" ht="35.25" customHeight="1">
      <c r="A79" s="25" t="s">
        <v>80</v>
      </c>
      <c r="B79" s="31" t="s">
        <v>81</v>
      </c>
      <c r="C79" s="29" t="s">
        <v>77</v>
      </c>
      <c r="D79" s="35">
        <f>D80+D81+D82+D83</f>
        <v>4.9399999999999995</v>
      </c>
      <c r="E79" s="35">
        <f t="shared" ref="E79:F79" si="31">E80+E81+E82+E83</f>
        <v>4.9659999999999993</v>
      </c>
      <c r="F79" s="35">
        <f t="shared" si="31"/>
        <v>4.9659999999999993</v>
      </c>
    </row>
    <row r="80" spans="1:6" s="17" customFormat="1" ht="20.25" customHeight="1">
      <c r="A80" s="25"/>
      <c r="B80" s="31" t="s">
        <v>67</v>
      </c>
      <c r="C80" s="29" t="s">
        <v>77</v>
      </c>
      <c r="D80" s="36">
        <v>4.7509999999999994</v>
      </c>
      <c r="E80" s="36">
        <v>4.7509999999999994</v>
      </c>
      <c r="F80" s="36">
        <v>4.7509999999999994</v>
      </c>
    </row>
    <row r="81" spans="1:6" s="17" customFormat="1" ht="20.25" customHeight="1">
      <c r="A81" s="25"/>
      <c r="B81" s="31" t="s">
        <v>68</v>
      </c>
      <c r="C81" s="29" t="s">
        <v>77</v>
      </c>
      <c r="D81" s="36">
        <v>0.17499999999999999</v>
      </c>
      <c r="E81" s="36">
        <v>0.19700000000000001</v>
      </c>
      <c r="F81" s="36">
        <v>0.19700000000000001</v>
      </c>
    </row>
    <row r="82" spans="1:6" s="17" customFormat="1" ht="20.25" customHeight="1">
      <c r="A82" s="25"/>
      <c r="B82" s="31" t="s">
        <v>69</v>
      </c>
      <c r="C82" s="29" t="s">
        <v>77</v>
      </c>
      <c r="D82" s="37">
        <v>1.4E-2</v>
      </c>
      <c r="E82" s="37">
        <v>1.7999999999999999E-2</v>
      </c>
      <c r="F82" s="36">
        <v>1.7999999999999999E-2</v>
      </c>
    </row>
    <row r="83" spans="1:6" s="17" customFormat="1" ht="20.25" customHeight="1">
      <c r="A83" s="25"/>
      <c r="B83" s="31" t="s">
        <v>70</v>
      </c>
      <c r="C83" s="29" t="s">
        <v>77</v>
      </c>
      <c r="D83" s="30">
        <v>0</v>
      </c>
      <c r="E83" s="30">
        <v>0</v>
      </c>
      <c r="F83" s="30">
        <v>0</v>
      </c>
    </row>
    <row r="84" spans="1:6" s="17" customFormat="1" ht="33" customHeight="1">
      <c r="A84" s="25" t="s">
        <v>82</v>
      </c>
      <c r="B84" s="31" t="s">
        <v>83</v>
      </c>
      <c r="C84" s="29" t="s">
        <v>77</v>
      </c>
      <c r="D84" s="36">
        <v>2E-3</v>
      </c>
      <c r="E84" s="36">
        <v>2E-3</v>
      </c>
      <c r="F84" s="36">
        <v>2E-3</v>
      </c>
    </row>
    <row r="85" spans="1:6" s="17" customFormat="1" ht="20.25" customHeight="1">
      <c r="A85" s="23" t="s">
        <v>84</v>
      </c>
      <c r="B85" s="24" t="s">
        <v>85</v>
      </c>
      <c r="C85" s="29" t="s">
        <v>86</v>
      </c>
      <c r="D85" s="26">
        <f>D87+D88</f>
        <v>71706</v>
      </c>
      <c r="E85" s="26">
        <f t="shared" ref="E85:F85" si="32">E87+E88</f>
        <v>72710</v>
      </c>
      <c r="F85" s="26">
        <f t="shared" si="32"/>
        <v>73810</v>
      </c>
    </row>
    <row r="86" spans="1:6" s="17" customFormat="1" ht="20.25" customHeight="1">
      <c r="A86" s="25"/>
      <c r="B86" s="28" t="s">
        <v>31</v>
      </c>
      <c r="C86" s="29"/>
      <c r="D86" s="30"/>
      <c r="E86" s="30"/>
      <c r="F86" s="30"/>
    </row>
    <row r="87" spans="1:6" s="17" customFormat="1" ht="20.25" customHeight="1">
      <c r="A87" s="25" t="s">
        <v>87</v>
      </c>
      <c r="B87" s="31" t="s">
        <v>88</v>
      </c>
      <c r="C87" s="29" t="s">
        <v>86</v>
      </c>
      <c r="D87" s="30">
        <v>66138</v>
      </c>
      <c r="E87" s="30">
        <v>67100</v>
      </c>
      <c r="F87" s="30">
        <v>68200</v>
      </c>
    </row>
    <row r="88" spans="1:6" s="17" customFormat="1" ht="35.25" customHeight="1">
      <c r="A88" s="25" t="s">
        <v>89</v>
      </c>
      <c r="B88" s="31" t="s">
        <v>90</v>
      </c>
      <c r="C88" s="29" t="s">
        <v>86</v>
      </c>
      <c r="D88" s="26">
        <f>D89+D90+D91+D92</f>
        <v>5568</v>
      </c>
      <c r="E88" s="26">
        <f t="shared" ref="E88:F88" si="33">E89+E90+E91+E92</f>
        <v>5610</v>
      </c>
      <c r="F88" s="26">
        <f t="shared" si="33"/>
        <v>5610</v>
      </c>
    </row>
    <row r="89" spans="1:6" s="17" customFormat="1" ht="20.25" customHeight="1">
      <c r="A89" s="25"/>
      <c r="B89" s="31" t="s">
        <v>67</v>
      </c>
      <c r="C89" s="29" t="s">
        <v>86</v>
      </c>
      <c r="D89" s="30">
        <v>5310</v>
      </c>
      <c r="E89" s="30">
        <v>5310</v>
      </c>
      <c r="F89" s="30">
        <v>5310</v>
      </c>
    </row>
    <row r="90" spans="1:6" s="17" customFormat="1" ht="20.25" customHeight="1">
      <c r="A90" s="25"/>
      <c r="B90" s="31" t="s">
        <v>68</v>
      </c>
      <c r="C90" s="29" t="s">
        <v>86</v>
      </c>
      <c r="D90" s="30">
        <v>202</v>
      </c>
      <c r="E90" s="30">
        <v>224</v>
      </c>
      <c r="F90" s="30">
        <v>224</v>
      </c>
    </row>
    <row r="91" spans="1:6" s="17" customFormat="1" ht="20.25" customHeight="1">
      <c r="A91" s="25"/>
      <c r="B91" s="31" t="s">
        <v>69</v>
      </c>
      <c r="C91" s="29" t="s">
        <v>86</v>
      </c>
      <c r="D91" s="30">
        <v>56</v>
      </c>
      <c r="E91" s="30">
        <v>76</v>
      </c>
      <c r="F91" s="30">
        <v>76</v>
      </c>
    </row>
    <row r="92" spans="1:6" s="17" customFormat="1" ht="20.25" customHeight="1">
      <c r="A92" s="25"/>
      <c r="B92" s="31" t="s">
        <v>70</v>
      </c>
      <c r="C92" s="29" t="s">
        <v>86</v>
      </c>
      <c r="D92" s="30">
        <v>0</v>
      </c>
      <c r="E92" s="30">
        <v>0</v>
      </c>
      <c r="F92" s="30">
        <v>0</v>
      </c>
    </row>
    <row r="93" spans="1:6" s="17" customFormat="1" ht="20.25" customHeight="1">
      <c r="A93" s="23" t="s">
        <v>91</v>
      </c>
      <c r="B93" s="24" t="s">
        <v>92</v>
      </c>
      <c r="C93" s="29" t="s">
        <v>86</v>
      </c>
      <c r="D93" s="30">
        <v>71080</v>
      </c>
      <c r="E93" s="30">
        <v>72067.999999999985</v>
      </c>
      <c r="F93" s="30">
        <v>73167.999999999985</v>
      </c>
    </row>
    <row r="94" spans="1:6" s="17" customFormat="1" ht="30.75" customHeight="1">
      <c r="A94" s="23" t="s">
        <v>93</v>
      </c>
      <c r="B94" s="24" t="s">
        <v>94</v>
      </c>
      <c r="C94" s="29" t="s">
        <v>95</v>
      </c>
      <c r="D94" s="30">
        <v>582587.48671600001</v>
      </c>
      <c r="E94" s="30">
        <v>150815.3736814037</v>
      </c>
      <c r="F94" s="30">
        <v>606878.8571691484</v>
      </c>
    </row>
    <row r="95" spans="1:6" s="17" customFormat="1" ht="18" customHeight="1">
      <c r="A95" s="23" t="s">
        <v>96</v>
      </c>
      <c r="B95" s="24" t="s">
        <v>97</v>
      </c>
      <c r="C95" s="29"/>
      <c r="D95" s="30"/>
      <c r="E95" s="30"/>
      <c r="F95" s="30"/>
    </row>
    <row r="96" spans="1:6" s="17" customFormat="1" ht="18" customHeight="1">
      <c r="A96" s="25" t="s">
        <v>98</v>
      </c>
      <c r="B96" s="31" t="s">
        <v>99</v>
      </c>
      <c r="C96" s="29" t="s">
        <v>100</v>
      </c>
      <c r="D96" s="30">
        <v>175</v>
      </c>
      <c r="E96" s="30">
        <v>193</v>
      </c>
      <c r="F96" s="30">
        <v>306</v>
      </c>
    </row>
    <row r="97" spans="1:7" s="17" customFormat="1" ht="41.25" customHeight="1">
      <c r="A97" s="25" t="s">
        <v>101</v>
      </c>
      <c r="B97" s="31" t="s">
        <v>102</v>
      </c>
      <c r="C97" s="29" t="s">
        <v>103</v>
      </c>
      <c r="D97" s="30">
        <v>37.424999999999997</v>
      </c>
      <c r="E97" s="30">
        <v>32.756928750540297</v>
      </c>
      <c r="F97" s="30">
        <v>65.646730985000005</v>
      </c>
    </row>
    <row r="98" spans="1:7" s="17" customFormat="1" ht="71.25" customHeight="1">
      <c r="A98" s="25" t="s">
        <v>104</v>
      </c>
      <c r="B98" s="31" t="s">
        <v>105</v>
      </c>
      <c r="C98" s="29"/>
      <c r="D98" s="38" t="s">
        <v>106</v>
      </c>
      <c r="E98" s="38" t="s">
        <v>106</v>
      </c>
      <c r="F98" s="38" t="s">
        <v>107</v>
      </c>
    </row>
    <row r="99" spans="1:7" s="17" customFormat="1" ht="35.25" customHeight="1">
      <c r="A99" s="23" t="s">
        <v>108</v>
      </c>
      <c r="B99" s="24" t="s">
        <v>109</v>
      </c>
      <c r="C99" s="29" t="s">
        <v>95</v>
      </c>
      <c r="D99" s="30">
        <v>0</v>
      </c>
      <c r="E99" s="30">
        <v>0</v>
      </c>
      <c r="F99" s="30">
        <v>13644.417460339502</v>
      </c>
    </row>
    <row r="100" spans="1:7" s="17" customFormat="1" ht="35.25" customHeight="1">
      <c r="A100" s="23" t="s">
        <v>110</v>
      </c>
      <c r="B100" s="24" t="s">
        <v>111</v>
      </c>
      <c r="C100" s="29" t="s">
        <v>95</v>
      </c>
      <c r="D100" s="30">
        <v>1727940.25951</v>
      </c>
      <c r="E100" s="30">
        <v>19378.005000000001</v>
      </c>
      <c r="F100" s="30">
        <v>20048.939941723351</v>
      </c>
    </row>
    <row r="101" spans="1:7" s="17" customFormat="1" ht="35.25" customHeight="1">
      <c r="A101" s="23" t="s">
        <v>112</v>
      </c>
      <c r="B101" s="24" t="s">
        <v>113</v>
      </c>
      <c r="C101" s="29" t="s">
        <v>95</v>
      </c>
      <c r="D101" s="30">
        <v>3256.7272999999996</v>
      </c>
      <c r="E101" s="30">
        <v>2664.8793167829381</v>
      </c>
      <c r="F101" s="30">
        <v>9041.930290028713</v>
      </c>
      <c r="G101" s="39">
        <v>2064.3688124999999</v>
      </c>
    </row>
    <row r="102" spans="1:7" s="17" customFormat="1" ht="35.25" customHeight="1">
      <c r="A102" s="23" t="s">
        <v>114</v>
      </c>
      <c r="B102" s="24" t="s">
        <v>115</v>
      </c>
      <c r="C102" s="29" t="s">
        <v>95</v>
      </c>
      <c r="D102" s="30">
        <v>-435267.95898439968</v>
      </c>
      <c r="E102" s="30">
        <v>2131.9034534263506</v>
      </c>
      <c r="F102" s="30">
        <v>7233.5442320229704</v>
      </c>
    </row>
    <row r="103" spans="1:7" s="17" customFormat="1" ht="18.75" customHeight="1">
      <c r="A103" s="23" t="s">
        <v>116</v>
      </c>
      <c r="B103" s="24" t="s">
        <v>117</v>
      </c>
      <c r="C103" s="29" t="s">
        <v>118</v>
      </c>
      <c r="D103" s="40">
        <v>-0.74712891867618203</v>
      </c>
      <c r="E103" s="40">
        <v>1.4135847223999343E-2</v>
      </c>
      <c r="F103" s="40">
        <v>1.1919255625026409E-2</v>
      </c>
    </row>
    <row r="104" spans="1:7" s="17" customFormat="1" ht="186" customHeight="1">
      <c r="A104" s="23" t="s">
        <v>119</v>
      </c>
      <c r="B104" s="24" t="s">
        <v>120</v>
      </c>
      <c r="C104" s="29"/>
      <c r="D104" s="41"/>
      <c r="E104" s="41"/>
      <c r="F104" s="41"/>
    </row>
    <row r="105" spans="1:7" s="33" customFormat="1" ht="17.25" customHeight="1">
      <c r="A105" s="42" t="s">
        <v>121</v>
      </c>
      <c r="B105" s="43"/>
      <c r="C105" s="44"/>
      <c r="D105" s="45"/>
      <c r="E105" s="45"/>
      <c r="F105" s="45"/>
    </row>
    <row r="108" spans="1:7">
      <c r="D108" s="46"/>
      <c r="E108" s="46"/>
      <c r="F108" s="46"/>
    </row>
  </sheetData>
  <mergeCells count="3">
    <mergeCell ref="E2:F2"/>
    <mergeCell ref="E3:F3"/>
    <mergeCell ref="A5:F5"/>
  </mergeCells>
  <pageMargins left="0.78740157480314965" right="0.39370078740157483" top="0.78740157480314965" bottom="0.39370078740157483" header="0.31496062992125984" footer="0.31496062992125984"/>
  <pageSetup paperSize="9" scale="4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06"/>
  <sheetViews>
    <sheetView view="pageBreakPreview" topLeftCell="A7" zoomScale="90" zoomScaleNormal="100" zoomScaleSheetLayoutView="90" workbookViewId="0">
      <selection activeCell="B9" sqref="B9"/>
    </sheetView>
  </sheetViews>
  <sheetFormatPr defaultRowHeight="15.75"/>
  <cols>
    <col min="1" max="1" width="4.7109375" style="12" customWidth="1"/>
    <col min="2" max="2" width="62" style="12" customWidth="1"/>
    <col min="3" max="3" width="11.7109375" style="12" customWidth="1"/>
    <col min="4" max="6" width="11" style="12" customWidth="1"/>
    <col min="7" max="9" width="11" style="13" customWidth="1"/>
    <col min="10" max="16384" width="9.140625" style="13"/>
  </cols>
  <sheetData>
    <row r="2" spans="1:9">
      <c r="D2" s="86"/>
      <c r="E2" s="86"/>
      <c r="G2" s="86" t="s">
        <v>122</v>
      </c>
      <c r="H2" s="86"/>
      <c r="I2" s="86"/>
    </row>
    <row r="3" spans="1:9" ht="45.75" customHeight="1">
      <c r="D3" s="87"/>
      <c r="E3" s="87"/>
      <c r="G3" s="87" t="s">
        <v>1</v>
      </c>
      <c r="H3" s="87"/>
      <c r="I3" s="87"/>
    </row>
    <row r="4" spans="1:9" ht="19.5" customHeight="1">
      <c r="D4" s="16"/>
    </row>
    <row r="5" spans="1:9" s="17" customFormat="1" ht="16.5" customHeight="1">
      <c r="A5" s="91" t="s">
        <v>123</v>
      </c>
      <c r="B5" s="91"/>
      <c r="C5" s="91"/>
      <c r="D5" s="91"/>
      <c r="E5" s="91"/>
      <c r="F5" s="91"/>
      <c r="G5" s="91"/>
      <c r="H5" s="91"/>
      <c r="I5" s="91"/>
    </row>
    <row r="6" spans="1:9" s="17" customFormat="1" ht="6" customHeight="1">
      <c r="A6" s="18"/>
      <c r="B6" s="18"/>
      <c r="C6" s="18"/>
      <c r="D6" s="18"/>
      <c r="E6" s="18"/>
      <c r="F6" s="18"/>
    </row>
    <row r="7" spans="1:9" s="22" customFormat="1" ht="60.75" customHeight="1">
      <c r="A7" s="90" t="s">
        <v>23</v>
      </c>
      <c r="B7" s="90" t="s">
        <v>24</v>
      </c>
      <c r="C7" s="90" t="s">
        <v>124</v>
      </c>
      <c r="D7" s="90" t="s">
        <v>125</v>
      </c>
      <c r="E7" s="90"/>
      <c r="F7" s="90" t="s">
        <v>126</v>
      </c>
      <c r="G7" s="90"/>
      <c r="H7" s="90" t="s">
        <v>127</v>
      </c>
      <c r="I7" s="90"/>
    </row>
    <row r="8" spans="1:9" s="27" customFormat="1" ht="30" customHeight="1">
      <c r="A8" s="90"/>
      <c r="B8" s="90"/>
      <c r="C8" s="90"/>
      <c r="D8" s="25" t="s">
        <v>128</v>
      </c>
      <c r="E8" s="25" t="s">
        <v>129</v>
      </c>
      <c r="F8" s="25" t="s">
        <v>128</v>
      </c>
      <c r="G8" s="25" t="s">
        <v>129</v>
      </c>
      <c r="H8" s="25" t="s">
        <v>128</v>
      </c>
      <c r="I8" s="25" t="s">
        <v>129</v>
      </c>
    </row>
    <row r="9" spans="1:9" s="48" customFormat="1" ht="23.25" customHeight="1">
      <c r="A9" s="25" t="s">
        <v>29</v>
      </c>
      <c r="B9" s="31" t="s">
        <v>130</v>
      </c>
      <c r="C9" s="29"/>
      <c r="D9" s="47"/>
      <c r="E9" s="47"/>
      <c r="F9" s="47"/>
      <c r="G9" s="47"/>
      <c r="H9" s="47"/>
      <c r="I9" s="47"/>
    </row>
    <row r="10" spans="1:9" s="48" customFormat="1" ht="46.5" customHeight="1">
      <c r="A10" s="23" t="s">
        <v>32</v>
      </c>
      <c r="B10" s="24" t="s">
        <v>131</v>
      </c>
      <c r="C10" s="29" t="s">
        <v>132</v>
      </c>
      <c r="D10" s="49">
        <v>185</v>
      </c>
      <c r="E10" s="49">
        <v>240</v>
      </c>
      <c r="F10" s="49">
        <v>240</v>
      </c>
      <c r="G10" s="49">
        <v>265</v>
      </c>
      <c r="H10" s="49">
        <v>265</v>
      </c>
      <c r="I10" s="49">
        <v>282.39026998793838</v>
      </c>
    </row>
    <row r="11" spans="1:9" s="48" customFormat="1" ht="64.5" customHeight="1">
      <c r="A11" s="23" t="s">
        <v>65</v>
      </c>
      <c r="B11" s="24" t="s">
        <v>133</v>
      </c>
      <c r="C11" s="29" t="s">
        <v>132</v>
      </c>
      <c r="D11" s="49">
        <v>155</v>
      </c>
      <c r="E11" s="49">
        <v>171</v>
      </c>
      <c r="F11" s="49">
        <v>171</v>
      </c>
      <c r="G11" s="49">
        <v>269</v>
      </c>
      <c r="H11" s="49">
        <v>269</v>
      </c>
      <c r="I11" s="49">
        <v>2282.6195771054431</v>
      </c>
    </row>
    <row r="12" spans="1:9" s="48" customFormat="1" ht="27" customHeight="1">
      <c r="A12" s="23" t="s">
        <v>71</v>
      </c>
      <c r="B12" s="24" t="s">
        <v>134</v>
      </c>
      <c r="C12" s="29"/>
      <c r="D12" s="47"/>
      <c r="E12" s="47"/>
      <c r="F12" s="47"/>
      <c r="G12" s="47"/>
      <c r="H12" s="47"/>
      <c r="I12" s="47"/>
    </row>
    <row r="13" spans="1:9" s="48" customFormat="1" ht="17.25" customHeight="1">
      <c r="A13" s="25"/>
      <c r="B13" s="31" t="s">
        <v>67</v>
      </c>
      <c r="C13" s="29" t="s">
        <v>118</v>
      </c>
      <c r="D13" s="49">
        <v>33.5</v>
      </c>
      <c r="E13" s="49">
        <v>32.25</v>
      </c>
      <c r="F13" s="49">
        <v>32.25</v>
      </c>
      <c r="G13" s="49">
        <v>30.54</v>
      </c>
      <c r="H13" s="49">
        <v>30.54</v>
      </c>
      <c r="I13" s="49">
        <v>30.079101824623095</v>
      </c>
    </row>
    <row r="14" spans="1:9" s="48" customFormat="1" ht="17.25" customHeight="1">
      <c r="A14" s="25"/>
      <c r="B14" s="31" t="s">
        <v>68</v>
      </c>
      <c r="C14" s="29" t="s">
        <v>118</v>
      </c>
      <c r="D14" s="49">
        <v>30.79</v>
      </c>
      <c r="E14" s="49">
        <v>29.64</v>
      </c>
      <c r="F14" s="49">
        <v>29.64</v>
      </c>
      <c r="G14" s="49">
        <v>28.07</v>
      </c>
      <c r="H14" s="49">
        <v>28.07</v>
      </c>
      <c r="I14" s="49">
        <v>27.645825339732635</v>
      </c>
    </row>
    <row r="15" spans="1:9" s="48" customFormat="1" ht="17.25" customHeight="1">
      <c r="A15" s="25"/>
      <c r="B15" s="31" t="s">
        <v>69</v>
      </c>
      <c r="C15" s="29" t="s">
        <v>118</v>
      </c>
      <c r="D15" s="49">
        <v>20.98</v>
      </c>
      <c r="E15" s="49">
        <v>20.190000000000001</v>
      </c>
      <c r="F15" s="49">
        <v>20.190000000000001</v>
      </c>
      <c r="G15" s="49">
        <v>19.12</v>
      </c>
      <c r="H15" s="49">
        <v>19.12</v>
      </c>
      <c r="I15" s="49">
        <v>18.832133316285759</v>
      </c>
    </row>
    <row r="16" spans="1:9" s="48" customFormat="1" ht="17.25" customHeight="1">
      <c r="A16" s="25"/>
      <c r="B16" s="31" t="s">
        <v>70</v>
      </c>
      <c r="C16" s="29" t="s">
        <v>118</v>
      </c>
      <c r="D16" s="49">
        <v>12.16</v>
      </c>
      <c r="E16" s="49">
        <v>11.71</v>
      </c>
      <c r="F16" s="49">
        <v>11.71</v>
      </c>
      <c r="G16" s="49">
        <v>11.09</v>
      </c>
      <c r="H16" s="49">
        <v>11.09</v>
      </c>
      <c r="I16" s="49">
        <v>10.922003244882905</v>
      </c>
    </row>
    <row r="17" spans="1:6" s="54" customFormat="1" ht="14.25" customHeight="1">
      <c r="A17" s="50"/>
      <c r="B17" s="51"/>
      <c r="C17" s="52"/>
      <c r="D17" s="53"/>
      <c r="E17" s="53"/>
      <c r="F17" s="53"/>
    </row>
    <row r="18" spans="1:6" s="57" customFormat="1" ht="14.25" customHeight="1">
      <c r="A18" s="55"/>
      <c r="B18" s="56"/>
      <c r="C18" s="52"/>
      <c r="D18" s="53"/>
      <c r="E18" s="53"/>
      <c r="F18" s="53"/>
    </row>
    <row r="19" spans="1:6" s="54" customFormat="1" ht="14.25" customHeight="1">
      <c r="A19" s="50"/>
      <c r="B19" s="58"/>
      <c r="C19" s="52"/>
      <c r="D19" s="53"/>
      <c r="E19" s="53"/>
      <c r="F19" s="53"/>
    </row>
    <row r="20" spans="1:6" s="54" customFormat="1" ht="14.25" customHeight="1">
      <c r="A20" s="50"/>
      <c r="B20" s="58"/>
      <c r="C20" s="52"/>
      <c r="D20" s="53"/>
      <c r="E20" s="53"/>
      <c r="F20" s="53"/>
    </row>
    <row r="21" spans="1:6" s="54" customFormat="1" ht="14.25" customHeight="1">
      <c r="A21" s="50"/>
      <c r="B21" s="58"/>
      <c r="C21" s="52"/>
      <c r="D21" s="53"/>
      <c r="E21" s="53"/>
      <c r="F21" s="53"/>
    </row>
    <row r="22" spans="1:6" s="54" customFormat="1" ht="14.25" customHeight="1">
      <c r="A22" s="50"/>
      <c r="B22" s="58"/>
      <c r="C22" s="52"/>
      <c r="D22" s="53"/>
      <c r="E22" s="53"/>
      <c r="F22" s="53"/>
    </row>
    <row r="23" spans="1:6" s="54" customFormat="1" ht="14.25" customHeight="1">
      <c r="A23" s="50"/>
      <c r="B23" s="58"/>
      <c r="C23" s="52"/>
      <c r="D23" s="53"/>
      <c r="E23" s="53"/>
      <c r="F23" s="53"/>
    </row>
    <row r="24" spans="1:6" s="54" customFormat="1" ht="14.25" customHeight="1">
      <c r="A24" s="50"/>
      <c r="B24" s="58"/>
      <c r="C24" s="52"/>
      <c r="D24" s="53"/>
      <c r="E24" s="53"/>
      <c r="F24" s="53"/>
    </row>
    <row r="25" spans="1:6" s="54" customFormat="1" ht="44.25" customHeight="1">
      <c r="A25" s="55"/>
      <c r="B25" s="56"/>
      <c r="C25" s="52"/>
      <c r="D25" s="53"/>
      <c r="E25" s="53"/>
      <c r="F25" s="53"/>
    </row>
    <row r="26" spans="1:6" s="54" customFormat="1" ht="14.25" customHeight="1">
      <c r="A26" s="50"/>
      <c r="B26" s="58"/>
      <c r="C26" s="52"/>
      <c r="D26" s="53"/>
      <c r="E26" s="53"/>
      <c r="F26" s="53"/>
    </row>
    <row r="27" spans="1:6" s="54" customFormat="1" ht="14.25" customHeight="1">
      <c r="A27" s="50"/>
      <c r="B27" s="58"/>
      <c r="C27" s="52"/>
      <c r="D27" s="53"/>
      <c r="E27" s="53"/>
      <c r="F27" s="53"/>
    </row>
    <row r="28" spans="1:6" s="54" customFormat="1" ht="14.25" customHeight="1">
      <c r="A28" s="50"/>
      <c r="B28" s="58"/>
      <c r="C28" s="52"/>
      <c r="D28" s="53"/>
      <c r="E28" s="53"/>
      <c r="F28" s="53"/>
    </row>
    <row r="29" spans="1:6" s="54" customFormat="1" ht="14.25" customHeight="1">
      <c r="A29" s="50"/>
      <c r="B29" s="58"/>
      <c r="C29" s="52"/>
      <c r="D29" s="53"/>
      <c r="E29" s="53"/>
      <c r="F29" s="53"/>
    </row>
    <row r="30" spans="1:6" s="54" customFormat="1" ht="14.25" customHeight="1">
      <c r="A30" s="50"/>
      <c r="B30" s="58"/>
      <c r="C30" s="52"/>
      <c r="D30" s="53"/>
      <c r="E30" s="53"/>
      <c r="F30" s="53"/>
    </row>
    <row r="31" spans="1:6" s="54" customFormat="1" ht="14.25" customHeight="1">
      <c r="A31" s="50"/>
      <c r="B31" s="58"/>
      <c r="C31" s="52"/>
      <c r="D31" s="53"/>
      <c r="E31" s="53"/>
      <c r="F31" s="53"/>
    </row>
    <row r="32" spans="1:6" s="54" customFormat="1" ht="45" customHeight="1">
      <c r="A32" s="55"/>
      <c r="B32" s="56"/>
      <c r="C32" s="52"/>
      <c r="D32" s="53"/>
      <c r="E32" s="53"/>
      <c r="F32" s="53"/>
    </row>
    <row r="33" spans="1:6" s="54" customFormat="1" ht="14.25" customHeight="1">
      <c r="A33" s="50"/>
      <c r="B33" s="58"/>
      <c r="C33" s="52"/>
      <c r="D33" s="53"/>
      <c r="E33" s="53"/>
      <c r="F33" s="53"/>
    </row>
    <row r="34" spans="1:6" s="54" customFormat="1" ht="14.25" customHeight="1">
      <c r="A34" s="50"/>
      <c r="B34" s="58"/>
      <c r="C34" s="52"/>
      <c r="D34" s="53"/>
      <c r="E34" s="53"/>
      <c r="F34" s="53"/>
    </row>
    <row r="35" spans="1:6" s="54" customFormat="1" ht="14.25" customHeight="1">
      <c r="A35" s="50"/>
      <c r="B35" s="58"/>
      <c r="C35" s="52"/>
      <c r="D35" s="53"/>
      <c r="E35" s="53"/>
      <c r="F35" s="53"/>
    </row>
    <row r="36" spans="1:6" s="54" customFormat="1" ht="14.25" customHeight="1">
      <c r="A36" s="50"/>
      <c r="B36" s="58"/>
      <c r="C36" s="52"/>
      <c r="D36" s="53"/>
      <c r="E36" s="53"/>
      <c r="F36" s="53"/>
    </row>
    <row r="37" spans="1:6" s="54" customFormat="1" ht="14.25" customHeight="1">
      <c r="A37" s="50"/>
      <c r="B37" s="58"/>
      <c r="C37" s="52"/>
      <c r="D37" s="53"/>
      <c r="E37" s="53"/>
      <c r="F37" s="53"/>
    </row>
    <row r="38" spans="1:6" s="54" customFormat="1" ht="14.25" customHeight="1">
      <c r="A38" s="50"/>
      <c r="B38" s="58"/>
      <c r="C38" s="52"/>
      <c r="D38" s="53"/>
      <c r="E38" s="53"/>
      <c r="F38" s="53"/>
    </row>
    <row r="39" spans="1:6" s="54" customFormat="1" ht="46.5" customHeight="1">
      <c r="A39" s="55"/>
      <c r="B39" s="56"/>
      <c r="C39" s="52"/>
      <c r="D39" s="53"/>
      <c r="E39" s="53"/>
      <c r="F39" s="53"/>
    </row>
    <row r="40" spans="1:6" s="54" customFormat="1" ht="14.25" customHeight="1">
      <c r="A40" s="50"/>
      <c r="B40" s="58"/>
      <c r="C40" s="52"/>
      <c r="D40" s="53"/>
      <c r="E40" s="53"/>
      <c r="F40" s="53"/>
    </row>
    <row r="41" spans="1:6" s="54" customFormat="1" ht="14.25" customHeight="1">
      <c r="A41" s="50"/>
      <c r="B41" s="58"/>
      <c r="C41" s="52"/>
      <c r="D41" s="53"/>
      <c r="E41" s="53"/>
      <c r="F41" s="53"/>
    </row>
    <row r="42" spans="1:6" s="54" customFormat="1" ht="14.25" customHeight="1">
      <c r="A42" s="50"/>
      <c r="B42" s="58"/>
      <c r="C42" s="52"/>
      <c r="D42" s="53"/>
      <c r="E42" s="53"/>
      <c r="F42" s="53"/>
    </row>
    <row r="43" spans="1:6" s="54" customFormat="1" ht="14.25" customHeight="1">
      <c r="A43" s="50"/>
      <c r="B43" s="58"/>
      <c r="C43" s="52"/>
      <c r="D43" s="53"/>
      <c r="E43" s="53"/>
      <c r="F43" s="53"/>
    </row>
    <row r="44" spans="1:6" s="59" customFormat="1" ht="14.25" customHeight="1">
      <c r="A44" s="50"/>
      <c r="B44" s="58"/>
      <c r="C44" s="52"/>
      <c r="D44" s="53"/>
      <c r="E44" s="53"/>
      <c r="F44" s="53"/>
    </row>
    <row r="45" spans="1:6" s="60" customFormat="1" ht="14.25" customHeight="1">
      <c r="A45" s="50"/>
      <c r="B45" s="58"/>
      <c r="C45" s="52"/>
      <c r="D45" s="53"/>
      <c r="E45" s="53"/>
      <c r="F45" s="53"/>
    </row>
    <row r="46" spans="1:6" s="60" customFormat="1" ht="14.25" customHeight="1">
      <c r="A46" s="55"/>
      <c r="B46" s="56"/>
      <c r="C46" s="52"/>
      <c r="D46" s="53"/>
      <c r="E46" s="53"/>
      <c r="F46" s="53"/>
    </row>
    <row r="47" spans="1:6" s="60" customFormat="1" ht="14.25" customHeight="1">
      <c r="A47" s="50"/>
      <c r="B47" s="58"/>
      <c r="C47" s="52"/>
      <c r="D47" s="53"/>
      <c r="E47" s="53"/>
      <c r="F47" s="53"/>
    </row>
    <row r="48" spans="1:6" s="60" customFormat="1" ht="14.25" customHeight="1">
      <c r="A48" s="50"/>
      <c r="B48" s="58"/>
      <c r="C48" s="52"/>
      <c r="D48" s="53"/>
      <c r="E48" s="53"/>
      <c r="F48" s="53"/>
    </row>
    <row r="49" spans="1:6" s="59" customFormat="1" ht="14.25" customHeight="1">
      <c r="A49" s="50"/>
      <c r="B49" s="58"/>
      <c r="C49" s="52"/>
      <c r="D49" s="53"/>
      <c r="E49" s="53"/>
      <c r="F49" s="53"/>
    </row>
    <row r="50" spans="1:6" s="59" customFormat="1" ht="14.25" customHeight="1">
      <c r="A50" s="50"/>
      <c r="B50" s="58"/>
      <c r="C50" s="52"/>
      <c r="D50" s="53"/>
      <c r="E50" s="53"/>
      <c r="F50" s="53"/>
    </row>
    <row r="51" spans="1:6" s="59" customFormat="1" ht="14.25" customHeight="1">
      <c r="A51" s="50"/>
      <c r="B51" s="58"/>
      <c r="C51" s="52"/>
      <c r="D51" s="53"/>
      <c r="E51" s="53"/>
      <c r="F51" s="53"/>
    </row>
    <row r="52" spans="1:6" s="59" customFormat="1" ht="14.25" customHeight="1">
      <c r="A52" s="50"/>
      <c r="B52" s="58"/>
      <c r="C52" s="52"/>
      <c r="D52" s="53"/>
      <c r="E52" s="53"/>
      <c r="F52" s="53"/>
    </row>
    <row r="53" spans="1:6" s="59" customFormat="1" ht="14.25" customHeight="1">
      <c r="A53" s="55"/>
      <c r="B53" s="56"/>
      <c r="C53" s="52"/>
      <c r="D53" s="53"/>
      <c r="E53" s="53"/>
      <c r="F53" s="53"/>
    </row>
    <row r="54" spans="1:6" s="59" customFormat="1" ht="14.25" customHeight="1">
      <c r="A54" s="50"/>
      <c r="B54" s="58"/>
      <c r="C54" s="52"/>
      <c r="D54" s="53"/>
      <c r="E54" s="53"/>
      <c r="F54" s="53"/>
    </row>
    <row r="55" spans="1:6" s="59" customFormat="1" ht="14.25" customHeight="1">
      <c r="A55" s="50"/>
      <c r="B55" s="58"/>
      <c r="C55" s="52"/>
      <c r="D55" s="53"/>
      <c r="E55" s="53"/>
      <c r="F55" s="53"/>
    </row>
    <row r="56" spans="1:6" s="59" customFormat="1" ht="14.25" customHeight="1">
      <c r="A56" s="50"/>
      <c r="B56" s="58"/>
      <c r="C56" s="52"/>
      <c r="D56" s="53"/>
      <c r="E56" s="53"/>
      <c r="F56" s="53"/>
    </row>
    <row r="57" spans="1:6" s="59" customFormat="1" ht="14.25" customHeight="1">
      <c r="A57" s="50"/>
      <c r="B57" s="58"/>
      <c r="C57" s="52"/>
      <c r="D57" s="53"/>
      <c r="E57" s="53"/>
      <c r="F57" s="53"/>
    </row>
    <row r="58" spans="1:6" s="59" customFormat="1" ht="14.25" customHeight="1">
      <c r="A58" s="50"/>
      <c r="B58" s="58"/>
      <c r="C58" s="52"/>
      <c r="D58" s="53"/>
      <c r="E58" s="53"/>
      <c r="F58" s="53"/>
    </row>
    <row r="59" spans="1:6" s="59" customFormat="1" ht="14.25" customHeight="1">
      <c r="A59" s="50"/>
      <c r="B59" s="58"/>
      <c r="C59" s="52"/>
      <c r="D59" s="53"/>
      <c r="E59" s="53"/>
      <c r="F59" s="53"/>
    </row>
    <row r="60" spans="1:6" s="59" customFormat="1" ht="43.5" customHeight="1">
      <c r="A60" s="55"/>
      <c r="B60" s="56"/>
      <c r="C60" s="52"/>
      <c r="D60" s="53"/>
      <c r="E60" s="53"/>
      <c r="F60" s="53"/>
    </row>
    <row r="61" spans="1:6" s="59" customFormat="1" ht="14.25" customHeight="1">
      <c r="A61" s="50"/>
      <c r="B61" s="58"/>
      <c r="C61" s="52"/>
      <c r="D61" s="53"/>
      <c r="E61" s="53"/>
      <c r="F61" s="53"/>
    </row>
    <row r="62" spans="1:6" s="59" customFormat="1" ht="14.25" customHeight="1">
      <c r="A62" s="50"/>
      <c r="B62" s="58"/>
      <c r="C62" s="52"/>
      <c r="D62" s="53"/>
      <c r="E62" s="53"/>
      <c r="F62" s="53"/>
    </row>
    <row r="63" spans="1:6" s="59" customFormat="1" ht="14.25" customHeight="1">
      <c r="A63" s="50"/>
      <c r="B63" s="58"/>
      <c r="C63" s="52"/>
      <c r="D63" s="53"/>
      <c r="E63" s="53"/>
      <c r="F63" s="53"/>
    </row>
    <row r="64" spans="1:6" s="59" customFormat="1" ht="14.25" customHeight="1">
      <c r="A64" s="50"/>
      <c r="B64" s="58"/>
      <c r="C64" s="52"/>
      <c r="D64" s="53"/>
      <c r="E64" s="53"/>
      <c r="F64" s="53"/>
    </row>
    <row r="65" spans="1:6" s="59" customFormat="1" ht="14.25" customHeight="1">
      <c r="A65" s="50"/>
      <c r="B65" s="58"/>
      <c r="C65" s="52"/>
      <c r="D65" s="53"/>
      <c r="E65" s="53"/>
      <c r="F65" s="53"/>
    </row>
    <row r="66" spans="1:6" s="59" customFormat="1" ht="14.25" customHeight="1">
      <c r="A66" s="50"/>
      <c r="B66" s="58"/>
      <c r="C66" s="52"/>
      <c r="D66" s="53"/>
      <c r="E66" s="53"/>
      <c r="F66" s="53"/>
    </row>
    <row r="67" spans="1:6" s="59" customFormat="1" ht="14.25" customHeight="1">
      <c r="A67" s="50"/>
      <c r="B67" s="58"/>
      <c r="C67" s="52"/>
      <c r="D67" s="53"/>
      <c r="E67" s="53"/>
      <c r="F67" s="53"/>
    </row>
    <row r="68" spans="1:6" s="59" customFormat="1" ht="14.25" customHeight="1">
      <c r="A68" s="50"/>
      <c r="B68" s="58"/>
      <c r="C68" s="52"/>
      <c r="D68" s="53"/>
      <c r="E68" s="53"/>
      <c r="F68" s="53"/>
    </row>
    <row r="69" spans="1:6" s="59" customFormat="1" ht="14.25" customHeight="1">
      <c r="A69" s="50"/>
      <c r="B69" s="58"/>
      <c r="C69" s="52"/>
      <c r="D69" s="53"/>
      <c r="E69" s="53"/>
      <c r="F69" s="53"/>
    </row>
    <row r="70" spans="1:6" s="59" customFormat="1" ht="14.25" customHeight="1">
      <c r="A70" s="50"/>
      <c r="B70" s="58"/>
      <c r="C70" s="52"/>
      <c r="D70" s="53"/>
      <c r="E70" s="53"/>
      <c r="F70" s="53"/>
    </row>
    <row r="71" spans="1:6" s="59" customFormat="1" ht="14.25" customHeight="1">
      <c r="A71" s="50"/>
      <c r="B71" s="58"/>
      <c r="C71" s="52"/>
      <c r="D71" s="53"/>
      <c r="E71" s="53"/>
      <c r="F71" s="53"/>
    </row>
    <row r="72" spans="1:6" s="59" customFormat="1" ht="14.25" customHeight="1">
      <c r="A72" s="50"/>
      <c r="B72" s="58"/>
      <c r="C72" s="52"/>
      <c r="D72" s="53"/>
      <c r="E72" s="53"/>
      <c r="F72" s="53"/>
    </row>
    <row r="73" spans="1:6" s="59" customFormat="1" ht="29.25" customHeight="1">
      <c r="A73" s="55"/>
      <c r="B73" s="56"/>
      <c r="C73" s="52"/>
      <c r="D73" s="53"/>
      <c r="E73" s="53"/>
      <c r="F73" s="53"/>
    </row>
    <row r="74" spans="1:6" s="59" customFormat="1" ht="14.25" customHeight="1">
      <c r="A74" s="50"/>
      <c r="B74" s="58"/>
      <c r="C74" s="52"/>
      <c r="D74" s="53"/>
      <c r="E74" s="53"/>
      <c r="F74" s="53"/>
    </row>
    <row r="75" spans="1:6" s="59" customFormat="1" ht="14.25" customHeight="1">
      <c r="A75" s="50"/>
      <c r="B75" s="58"/>
      <c r="C75" s="52"/>
      <c r="D75" s="53"/>
      <c r="E75" s="53"/>
      <c r="F75" s="53"/>
    </row>
    <row r="76" spans="1:6" s="59" customFormat="1" ht="14.25" customHeight="1">
      <c r="A76" s="55"/>
      <c r="B76" s="56"/>
      <c r="C76" s="52"/>
      <c r="D76" s="53"/>
      <c r="E76" s="53"/>
      <c r="F76" s="53"/>
    </row>
    <row r="77" spans="1:6" s="59" customFormat="1" ht="14.25" customHeight="1">
      <c r="A77" s="50"/>
      <c r="B77" s="51"/>
      <c r="C77" s="52"/>
      <c r="D77" s="53"/>
      <c r="E77" s="53"/>
      <c r="F77" s="53"/>
    </row>
    <row r="78" spans="1:6" s="59" customFormat="1" ht="14.25" customHeight="1">
      <c r="A78" s="50"/>
      <c r="B78" s="58"/>
      <c r="C78" s="52"/>
      <c r="D78" s="53"/>
      <c r="E78" s="53"/>
      <c r="F78" s="53"/>
    </row>
    <row r="79" spans="1:6" s="59" customFormat="1" ht="44.25" customHeight="1">
      <c r="A79" s="50"/>
      <c r="B79" s="58"/>
      <c r="C79" s="52"/>
      <c r="D79" s="53"/>
      <c r="E79" s="53"/>
      <c r="F79" s="53"/>
    </row>
    <row r="80" spans="1:6" s="59" customFormat="1" ht="14.25" customHeight="1">
      <c r="A80" s="50"/>
      <c r="B80" s="58"/>
      <c r="C80" s="52"/>
      <c r="D80" s="53"/>
      <c r="E80" s="53"/>
      <c r="F80" s="53"/>
    </row>
    <row r="81" spans="1:6" s="59" customFormat="1" ht="14.25" customHeight="1">
      <c r="A81" s="50"/>
      <c r="B81" s="58"/>
      <c r="C81" s="52"/>
      <c r="D81" s="53"/>
      <c r="E81" s="53"/>
      <c r="F81" s="53"/>
    </row>
    <row r="82" spans="1:6" s="59" customFormat="1" ht="14.25" customHeight="1">
      <c r="A82" s="50"/>
      <c r="B82" s="58"/>
      <c r="C82" s="52"/>
      <c r="D82" s="53"/>
      <c r="E82" s="53"/>
      <c r="F82" s="53"/>
    </row>
    <row r="83" spans="1:6" s="59" customFormat="1" ht="14.25" customHeight="1">
      <c r="A83" s="50"/>
      <c r="B83" s="58"/>
      <c r="C83" s="52"/>
      <c r="D83" s="53"/>
      <c r="E83" s="53"/>
      <c r="F83" s="53"/>
    </row>
    <row r="84" spans="1:6" s="59" customFormat="1" ht="27" customHeight="1">
      <c r="A84" s="50"/>
      <c r="B84" s="58"/>
      <c r="C84" s="52"/>
      <c r="D84" s="53"/>
      <c r="E84" s="53"/>
      <c r="F84" s="53"/>
    </row>
    <row r="85" spans="1:6" s="59" customFormat="1" ht="14.25" customHeight="1">
      <c r="A85" s="55"/>
      <c r="B85" s="56"/>
      <c r="C85" s="52"/>
      <c r="D85" s="53"/>
      <c r="E85" s="53"/>
      <c r="F85" s="53"/>
    </row>
    <row r="86" spans="1:6" s="59" customFormat="1" ht="14.25" customHeight="1">
      <c r="A86" s="50"/>
      <c r="B86" s="51"/>
      <c r="C86" s="52"/>
      <c r="D86" s="53"/>
      <c r="E86" s="53"/>
      <c r="F86" s="53"/>
    </row>
    <row r="87" spans="1:6" s="59" customFormat="1" ht="14.25" customHeight="1">
      <c r="A87" s="50"/>
      <c r="B87" s="58"/>
      <c r="C87" s="52"/>
      <c r="D87" s="53"/>
      <c r="E87" s="53"/>
      <c r="F87" s="53"/>
    </row>
    <row r="88" spans="1:6" s="59" customFormat="1" ht="43.5" customHeight="1">
      <c r="A88" s="50"/>
      <c r="B88" s="58"/>
      <c r="C88" s="52"/>
      <c r="D88" s="53"/>
      <c r="E88" s="53"/>
      <c r="F88" s="53"/>
    </row>
    <row r="89" spans="1:6" s="59" customFormat="1" ht="14.25" customHeight="1">
      <c r="A89" s="50"/>
      <c r="B89" s="58"/>
      <c r="C89" s="52"/>
      <c r="D89" s="53"/>
      <c r="E89" s="53"/>
      <c r="F89" s="53"/>
    </row>
    <row r="90" spans="1:6" s="59" customFormat="1" ht="14.25" customHeight="1">
      <c r="A90" s="50"/>
      <c r="B90" s="58"/>
      <c r="C90" s="52"/>
      <c r="D90" s="53"/>
      <c r="E90" s="53"/>
      <c r="F90" s="53"/>
    </row>
    <row r="91" spans="1:6" s="59" customFormat="1" ht="14.25" customHeight="1">
      <c r="A91" s="50"/>
      <c r="B91" s="58"/>
      <c r="C91" s="52"/>
      <c r="D91" s="53"/>
      <c r="E91" s="53"/>
      <c r="F91" s="53"/>
    </row>
    <row r="92" spans="1:6" s="59" customFormat="1" ht="14.25" customHeight="1">
      <c r="A92" s="50"/>
      <c r="B92" s="58"/>
      <c r="C92" s="52"/>
      <c r="D92" s="53"/>
      <c r="E92" s="53"/>
      <c r="F92" s="53"/>
    </row>
    <row r="93" spans="1:6" s="59" customFormat="1" ht="14.25" customHeight="1">
      <c r="A93" s="55"/>
      <c r="B93" s="56"/>
      <c r="C93" s="52"/>
      <c r="D93" s="53"/>
      <c r="E93" s="53"/>
      <c r="F93" s="53"/>
    </row>
    <row r="94" spans="1:6" s="59" customFormat="1" ht="14.25" customHeight="1">
      <c r="A94" s="55"/>
      <c r="B94" s="56"/>
      <c r="C94" s="52"/>
      <c r="D94" s="53"/>
      <c r="E94" s="53"/>
      <c r="F94" s="53"/>
    </row>
    <row r="95" spans="1:6" s="59" customFormat="1" ht="30.75" customHeight="1">
      <c r="A95" s="55"/>
      <c r="B95" s="56"/>
      <c r="C95" s="52"/>
      <c r="D95" s="53"/>
      <c r="E95" s="53"/>
      <c r="F95" s="53"/>
    </row>
    <row r="96" spans="1:6" s="59" customFormat="1" ht="14.25" customHeight="1">
      <c r="A96" s="50"/>
      <c r="B96" s="58"/>
      <c r="C96" s="52"/>
      <c r="D96" s="53"/>
      <c r="E96" s="53"/>
      <c r="F96" s="53"/>
    </row>
    <row r="97" spans="1:6" s="59" customFormat="1" ht="14.25" customHeight="1">
      <c r="A97" s="50"/>
      <c r="B97" s="58"/>
      <c r="C97" s="52"/>
      <c r="D97" s="53"/>
      <c r="E97" s="53"/>
      <c r="F97" s="53"/>
    </row>
    <row r="98" spans="1:6" s="59" customFormat="1" ht="30.75" customHeight="1">
      <c r="A98" s="50"/>
      <c r="B98" s="58"/>
      <c r="C98" s="52"/>
      <c r="D98" s="53"/>
      <c r="E98" s="53"/>
      <c r="F98" s="53"/>
    </row>
    <row r="99" spans="1:6" s="59" customFormat="1" ht="14.25" customHeight="1">
      <c r="A99" s="55"/>
      <c r="B99" s="56"/>
      <c r="C99" s="52"/>
      <c r="D99" s="53"/>
      <c r="E99" s="53"/>
      <c r="F99" s="53"/>
    </row>
    <row r="100" spans="1:6" s="59" customFormat="1" ht="14.25" customHeight="1">
      <c r="A100" s="55"/>
      <c r="B100" s="56"/>
      <c r="C100" s="52"/>
      <c r="D100" s="53"/>
      <c r="E100" s="53"/>
      <c r="F100" s="53"/>
    </row>
    <row r="101" spans="1:6" s="59" customFormat="1" ht="14.25" customHeight="1">
      <c r="A101" s="55"/>
      <c r="B101" s="56"/>
      <c r="C101" s="52"/>
      <c r="D101" s="53"/>
      <c r="E101" s="53"/>
      <c r="F101" s="53"/>
    </row>
    <row r="102" spans="1:6" s="59" customFormat="1" ht="14.25" customHeight="1">
      <c r="A102" s="55"/>
      <c r="B102" s="56"/>
      <c r="C102" s="52"/>
      <c r="D102" s="53"/>
      <c r="E102" s="53"/>
      <c r="F102" s="53"/>
    </row>
    <row r="103" spans="1:6" s="59" customFormat="1" ht="27" customHeight="1">
      <c r="A103" s="55"/>
      <c r="B103" s="56"/>
      <c r="C103" s="52"/>
      <c r="D103" s="53"/>
      <c r="E103" s="53"/>
      <c r="F103" s="53"/>
    </row>
    <row r="104" spans="1:6" s="59" customFormat="1" ht="46.5" customHeight="1">
      <c r="A104" s="55"/>
      <c r="B104" s="56"/>
      <c r="C104" s="52"/>
      <c r="D104" s="53"/>
      <c r="E104" s="53"/>
      <c r="F104" s="53"/>
    </row>
    <row r="105" spans="1:6" s="60" customFormat="1" ht="17.25" customHeight="1">
      <c r="A105" s="61"/>
      <c r="B105" s="62"/>
      <c r="C105" s="63"/>
      <c r="D105" s="62"/>
      <c r="E105" s="62"/>
      <c r="F105" s="62"/>
    </row>
    <row r="106" spans="1:6" s="65" customFormat="1">
      <c r="A106" s="64"/>
      <c r="B106" s="64"/>
      <c r="C106" s="64"/>
      <c r="D106" s="64"/>
      <c r="E106" s="64"/>
      <c r="F106" s="64"/>
    </row>
  </sheetData>
  <mergeCells count="11">
    <mergeCell ref="H7:I7"/>
    <mergeCell ref="D2:E2"/>
    <mergeCell ref="G2:I2"/>
    <mergeCell ref="D3:E3"/>
    <mergeCell ref="G3:I3"/>
    <mergeCell ref="A5:I5"/>
    <mergeCell ref="A7:A8"/>
    <mergeCell ref="B7:B8"/>
    <mergeCell ref="C7:C8"/>
    <mergeCell ref="D7:E7"/>
    <mergeCell ref="F7:G7"/>
  </mergeCells>
  <pageMargins left="0.78740157480314965" right="0.39370078740157483" top="0.78740157480314965" bottom="0.3937007874015748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предложение</vt:lpstr>
      <vt:lpstr>Разд.1 Инф. об орг-ии</vt:lpstr>
      <vt:lpstr>Разд.2 Основ показатели деят ГП</vt:lpstr>
      <vt:lpstr>Разд.3 Цены(тарифы) по рег виду</vt:lpstr>
      <vt:lpstr>предложение!Область_печати</vt:lpstr>
      <vt:lpstr>'Разд.1 Инф. об орг-ии'!Область_печати</vt:lpstr>
      <vt:lpstr>'Разд.2 Основ показатели деят ГП'!Область_печати</vt:lpstr>
      <vt:lpstr>'Разд.3 Цены(тарифы) по рег виду'!Область_печати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Харсиев Иса Османович</dc:creator>
  <cp:lastModifiedBy>Гусева Людмила Анатольевна</cp:lastModifiedBy>
  <dcterms:created xsi:type="dcterms:W3CDTF">2015-04-17T08:27:33Z</dcterms:created>
  <dcterms:modified xsi:type="dcterms:W3CDTF">2015-04-20T14:05:25Z</dcterms:modified>
</cp:coreProperties>
</file>